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деальный камень" sheetId="1" r:id="rId1"/>
    <sheet name="декоративные элементы" sheetId="2" r:id="rId2"/>
  </sheets>
  <definedNames>
    <definedName name="_xlnm.Print_Area" localSheetId="1">'декоративные элементы'!$A$1:$E$54</definedName>
    <definedName name="_xlnm.Print_Area" localSheetId="0">'Идеальный камень'!$A$1:$I$49</definedName>
  </definedNames>
  <calcPr fullCalcOnLoad="1" refMode="R1C1"/>
</workbook>
</file>

<file path=xl/sharedStrings.xml><?xml version="1.0" encoding="utf-8"?>
<sst xmlns="http://schemas.openxmlformats.org/spreadsheetml/2006/main" count="274" uniqueCount="157">
  <si>
    <t xml:space="preserve">Наименование </t>
  </si>
  <si>
    <t>размеры, см</t>
  </si>
  <si>
    <t>толщина, см</t>
  </si>
  <si>
    <t>Ед. изм</t>
  </si>
  <si>
    <t>Цена, руб</t>
  </si>
  <si>
    <t>Карнизы</t>
  </si>
  <si>
    <t>Карниз "Барокко" линейный</t>
  </si>
  <si>
    <t>8,5 x 24,5</t>
  </si>
  <si>
    <t>шт.</t>
  </si>
  <si>
    <t>Карниз "Барокко" угловой</t>
  </si>
  <si>
    <t>12 x 12</t>
  </si>
  <si>
    <t>Карниз "Меандр узкий" линейный</t>
  </si>
  <si>
    <t>8,5 x 27</t>
  </si>
  <si>
    <t>Карниз "Меандр узкий"  угловой</t>
  </si>
  <si>
    <t>13,5 x 13,5</t>
  </si>
  <si>
    <t>Карниз "Меандр широкий" линейный</t>
  </si>
  <si>
    <t>20 x 43,5</t>
  </si>
  <si>
    <t>Карниз "Меандр широкий" угловой</t>
  </si>
  <si>
    <t>15,5 x 16,5</t>
  </si>
  <si>
    <t>Карниз "Орнамент" линейный</t>
  </si>
  <si>
    <t>20 x 46,5</t>
  </si>
  <si>
    <t>Карниз "Орнамент" угловой вертикальный</t>
  </si>
  <si>
    <t>30 x 30,5</t>
  </si>
  <si>
    <t>Карниз "Орнамент" угловой горизонтальный</t>
  </si>
  <si>
    <t>16 x 16</t>
  </si>
  <si>
    <t>Карниз "Плетенка" линейный</t>
  </si>
  <si>
    <t>8 x 24,5</t>
  </si>
  <si>
    <t>Карниз "Плетенка" угловой</t>
  </si>
  <si>
    <t>Карниз "Классика" линейный</t>
  </si>
  <si>
    <t>Карниз "Классика" угловой</t>
  </si>
  <si>
    <t>14 x 14</t>
  </si>
  <si>
    <t>Вставки</t>
  </si>
  <si>
    <t>"Египет" № 1, 2, 3</t>
  </si>
  <si>
    <t>14 x 29</t>
  </si>
  <si>
    <t>"Иероглиф" № 1, 2, 3, 4, 5, 6, 7, 8</t>
  </si>
  <si>
    <t>"Наскальная живопись" № 1, 2, 3, 4, 5, 6, 7, 8,9,10</t>
  </si>
  <si>
    <t>14 x 14/(29)</t>
  </si>
  <si>
    <t>"Птицы" № 1, 2, 3, 4, 5, 6, 7</t>
  </si>
  <si>
    <t>2,5-3,5</t>
  </si>
  <si>
    <t xml:space="preserve">"Изразец" № 1, 2, 3, 4 </t>
  </si>
  <si>
    <t>29,5 x 29,5</t>
  </si>
  <si>
    <t>Декоративные элементы</t>
  </si>
  <si>
    <t>Бордюр</t>
  </si>
  <si>
    <t>44,5 x 10</t>
  </si>
  <si>
    <t>4,5-9</t>
  </si>
  <si>
    <t>Известняк</t>
  </si>
  <si>
    <t>Подоконник</t>
  </si>
  <si>
    <t>40 x 20</t>
  </si>
  <si>
    <t>3,5</t>
  </si>
  <si>
    <t>Цокольный отлив</t>
  </si>
  <si>
    <t>61,5-62,5 x 4</t>
  </si>
  <si>
    <t>2,5-4,5</t>
  </si>
  <si>
    <t>Рустовые камни</t>
  </si>
  <si>
    <t>Руст № 1, 2, 3, 4, 6</t>
  </si>
  <si>
    <t>Замковые камни</t>
  </si>
  <si>
    <t>Замковый камень "Весна"</t>
  </si>
  <si>
    <t>35 x 31 x 22,5</t>
  </si>
  <si>
    <t>Замковый камень "Лев"</t>
  </si>
  <si>
    <t>23 x 31 x 34</t>
  </si>
  <si>
    <t>Замковый камень "Солнце"</t>
  </si>
  <si>
    <t>23 x 32 x 31</t>
  </si>
  <si>
    <t>Замковый камень "Шамот"</t>
  </si>
  <si>
    <t>44,5 x15,5 x 26</t>
  </si>
  <si>
    <t>Замковый камень № 1, 2, 3, 4, 5, 6, 7, 8</t>
  </si>
  <si>
    <t>варианты</t>
  </si>
  <si>
    <t>2,5-6,5</t>
  </si>
  <si>
    <t>Обход арок и окон</t>
  </si>
  <si>
    <t>Обход арок "Трапеция каменная"</t>
  </si>
  <si>
    <t>10,5 x 20,5 x 13,5</t>
  </si>
  <si>
    <t>2-3</t>
  </si>
  <si>
    <t>Обход арок "Трапеция рустовая"</t>
  </si>
  <si>
    <t>16,5 x 22,5 x 22,5</t>
  </si>
  <si>
    <t>4</t>
  </si>
  <si>
    <t>Обход арок "Трапеция шамот"</t>
  </si>
  <si>
    <t>20,5 x 15,5 x 25,5</t>
  </si>
  <si>
    <t>Обход окна "Шамот" линейный</t>
  </si>
  <si>
    <t xml:space="preserve">49,5 x 15,5 </t>
  </si>
  <si>
    <t>Обход окна "Шамот" угловой</t>
  </si>
  <si>
    <t>25,5 x 25,5</t>
  </si>
  <si>
    <t xml:space="preserve">Обход окна "14 x 14" </t>
  </si>
  <si>
    <t>4,5</t>
  </si>
  <si>
    <t xml:space="preserve">Обход окна "14 x 21" </t>
  </si>
  <si>
    <t>14 x 21</t>
  </si>
  <si>
    <t>Оголовки</t>
  </si>
  <si>
    <t>Оголовок для забора 34,4 x 82 x 6,5</t>
  </si>
  <si>
    <t>Оголовок для забора 44,5 x 49,5 x 6</t>
  </si>
  <si>
    <t>Оголовок для забора 47 x 47 x 9,5</t>
  </si>
  <si>
    <t>Оголовок для забора 57,5 x 57,5 x 11,5</t>
  </si>
  <si>
    <t xml:space="preserve">Цены указаны в рублях   </t>
  </si>
  <si>
    <t>Клинкерная серия</t>
  </si>
  <si>
    <r>
      <t>м</t>
    </r>
    <r>
      <rPr>
        <vertAlign val="superscript"/>
        <sz val="10"/>
        <rFont val="Arial"/>
        <family val="2"/>
      </rPr>
      <t>2</t>
    </r>
  </si>
  <si>
    <t>договорная</t>
  </si>
  <si>
    <t>Кирпич Гулливер</t>
  </si>
  <si>
    <t>Люксембург</t>
  </si>
  <si>
    <t>Парламент</t>
  </si>
  <si>
    <t>Пражский кирпич</t>
  </si>
  <si>
    <t>Старинный кирпич</t>
  </si>
  <si>
    <t>Выветренная скала</t>
  </si>
  <si>
    <t>Готика</t>
  </si>
  <si>
    <t>Гранитный скол</t>
  </si>
  <si>
    <t>Дворцовый камень</t>
  </si>
  <si>
    <t>Мальта</t>
  </si>
  <si>
    <t>Неаполь</t>
  </si>
  <si>
    <t>Родос</t>
  </si>
  <si>
    <t>Тонкий пласт</t>
  </si>
  <si>
    <t>Тянь-Шань</t>
  </si>
  <si>
    <t>Юрский мрамор</t>
  </si>
  <si>
    <r>
      <t>в одной коробке, м</t>
    </r>
    <r>
      <rPr>
        <sz val="9"/>
        <rFont val="Arial Cyr"/>
        <family val="0"/>
      </rPr>
      <t>²</t>
    </r>
  </si>
  <si>
    <t>30±5</t>
  </si>
  <si>
    <t>20±0,5</t>
  </si>
  <si>
    <t>22,5±0,5</t>
  </si>
  <si>
    <t>49±0,5</t>
  </si>
  <si>
    <t>58±1</t>
  </si>
  <si>
    <t>44,5±0,5</t>
  </si>
  <si>
    <t>15,5±0,5</t>
  </si>
  <si>
    <t>18,5±0,5</t>
  </si>
  <si>
    <t>17,7±0,5</t>
  </si>
  <si>
    <t>Облицовочный камень и брусчатка продается ТОЛЬКО кратно упаковкам.</t>
  </si>
  <si>
    <t xml:space="preserve"> О скидках при покупке материала более 500 м² уточняйте у менеджеров. </t>
  </si>
  <si>
    <t>производство -  Россия</t>
  </si>
  <si>
    <t>ДЕКОРАТИВНЫЕ ЭЛЕМЕНТЫ  ИДЕАЛЬНЫЙ КАМЕНЬ</t>
  </si>
  <si>
    <r>
      <t xml:space="preserve"> О скидках при покупке материала более 500 м²</t>
    </r>
    <r>
      <rPr>
        <sz val="9.9"/>
        <color indexed="20"/>
        <rFont val="Arial Cyr"/>
        <family val="2"/>
      </rPr>
      <t xml:space="preserve"> уточняйте у менеджеров.</t>
    </r>
    <r>
      <rPr>
        <sz val="11"/>
        <color indexed="20"/>
        <rFont val="Arial Cyr"/>
        <family val="2"/>
      </rPr>
      <t xml:space="preserve"> </t>
    </r>
  </si>
  <si>
    <t xml:space="preserve">Венский клинкер           </t>
  </si>
  <si>
    <t xml:space="preserve">Рижский кирпич            </t>
  </si>
  <si>
    <r>
      <t xml:space="preserve">Римский кирпич             </t>
    </r>
  </si>
  <si>
    <t xml:space="preserve">Атлант                         </t>
  </si>
  <si>
    <t xml:space="preserve">Бриз                       </t>
  </si>
  <si>
    <t xml:space="preserve">Бут                          </t>
  </si>
  <si>
    <t xml:space="preserve">Балатон                                       </t>
  </si>
  <si>
    <t xml:space="preserve">Капри                         </t>
  </si>
  <si>
    <r>
      <t>м</t>
    </r>
    <r>
      <rPr>
        <vertAlign val="superscript"/>
        <sz val="10"/>
        <rFont val="Arial"/>
        <family val="2"/>
      </rPr>
      <t>3</t>
    </r>
  </si>
  <si>
    <t xml:space="preserve">Палермо                      </t>
  </si>
  <si>
    <t xml:space="preserve">Сальвадор                   </t>
  </si>
  <si>
    <t xml:space="preserve">Скиф                           </t>
  </si>
  <si>
    <t xml:space="preserve">Спарта                       </t>
  </si>
  <si>
    <r>
      <t xml:space="preserve">Травертин                     </t>
    </r>
  </si>
  <si>
    <t xml:space="preserve">Валенсия  </t>
  </si>
  <si>
    <t xml:space="preserve">Сантьяго </t>
  </si>
  <si>
    <t xml:space="preserve">Одиссей   </t>
  </si>
  <si>
    <r>
      <t>м</t>
    </r>
    <r>
      <rPr>
        <vertAlign val="superscript"/>
        <sz val="10"/>
        <rFont val="Arial"/>
        <family val="2"/>
      </rPr>
      <t>4</t>
    </r>
  </si>
  <si>
    <t>Оголовок для забора 47 x 83 x 8</t>
  </si>
  <si>
    <t>Оголовок для забора 56,5 x 85,5 x 8,5</t>
  </si>
  <si>
    <t>Арго</t>
  </si>
  <si>
    <t>Мистраль</t>
  </si>
  <si>
    <t>Нордик</t>
  </si>
  <si>
    <t>Петра</t>
  </si>
  <si>
    <t>Слоистый камень</t>
  </si>
  <si>
    <t>Мрамор и гранит</t>
  </si>
  <si>
    <t>Облицовочный крупноформатный  камень</t>
  </si>
  <si>
    <t>Скальные камни</t>
  </si>
  <si>
    <t xml:space="preserve">ОБЛИЦОВОЧНЫЙ ИСКУССТВЕННЫЙ КАМЕНЬ  ИДЕАЛЬНЫЙ КАМЕНЬ </t>
  </si>
  <si>
    <r>
      <t>вес 1 м</t>
    </r>
    <r>
      <rPr>
        <sz val="9"/>
        <rFont val="Arial Cyr"/>
        <family val="0"/>
      </rPr>
      <t>²</t>
    </r>
    <r>
      <rPr>
        <sz val="9"/>
        <rFont val="Arial"/>
        <family val="2"/>
      </rPr>
      <t>,  кг</t>
    </r>
  </si>
  <si>
    <t>0-40 м²</t>
  </si>
  <si>
    <t>41-80 м²</t>
  </si>
  <si>
    <t>81-120 м²</t>
  </si>
  <si>
    <t>121-200 м²</t>
  </si>
  <si>
    <t>от 201 м²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</si>
</sst>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0;[Red]0.00"/>
    <numFmt numFmtId="174" formatCode="0.0;[Red]0.0"/>
  </numFmts>
  <fonts count="55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 Cyr"/>
      <family val="2"/>
    </font>
    <font>
      <sz val="11"/>
      <name val="Arial Cyr"/>
      <family val="2"/>
    </font>
    <font>
      <sz val="11"/>
      <color indexed="62"/>
      <name val="Arial Cyr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 Cyr"/>
      <family val="2"/>
    </font>
    <font>
      <sz val="11"/>
      <name val="Arial"/>
      <family val="2"/>
    </font>
    <font>
      <sz val="9"/>
      <color indexed="16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sz val="11"/>
      <color indexed="16"/>
      <name val="Arial Cyr"/>
      <family val="2"/>
    </font>
    <font>
      <sz val="11"/>
      <color indexed="10"/>
      <name val="Arial Cyr"/>
      <family val="2"/>
    </font>
    <font>
      <vertAlign val="superscript"/>
      <sz val="10"/>
      <name val="Arial"/>
      <family val="2"/>
    </font>
    <font>
      <b/>
      <sz val="16"/>
      <color indexed="20"/>
      <name val="Arial"/>
      <family val="2"/>
    </font>
    <font>
      <b/>
      <sz val="12"/>
      <color indexed="9"/>
      <name val="Arial Cyr"/>
      <family val="2"/>
    </font>
    <font>
      <b/>
      <sz val="14"/>
      <color indexed="53"/>
      <name val="Arial Cyr"/>
      <family val="2"/>
    </font>
    <font>
      <sz val="11"/>
      <color indexed="20"/>
      <name val="Arial Cyr"/>
      <family val="2"/>
    </font>
    <font>
      <sz val="9.9"/>
      <color indexed="2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9"/>
      </left>
      <right style="thick">
        <color indexed="20"/>
      </right>
      <top style="medium">
        <color indexed="9"/>
      </top>
      <bottom style="medium">
        <color indexed="8"/>
      </bottom>
    </border>
    <border>
      <left style="thick">
        <color indexed="20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2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0"/>
      </right>
      <top style="thin">
        <color indexed="8"/>
      </top>
      <bottom style="thin">
        <color indexed="8"/>
      </bottom>
    </border>
    <border>
      <left style="thick">
        <color indexed="20"/>
      </left>
      <right style="thin">
        <color indexed="8"/>
      </right>
      <top style="thin">
        <color indexed="8"/>
      </top>
      <bottom/>
    </border>
    <border>
      <left style="thick">
        <color indexed="20"/>
      </left>
      <right style="medium">
        <color indexed="9"/>
      </right>
      <top style="medium">
        <color indexed="9"/>
      </top>
      <bottom style="thick">
        <color indexed="20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20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9"/>
      </left>
      <right style="thick">
        <color indexed="20"/>
      </right>
      <top style="medium">
        <color indexed="9"/>
      </top>
      <bottom/>
    </border>
    <border>
      <left style="thick">
        <color indexed="20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20"/>
      </right>
      <top style="medium"/>
      <bottom style="thin">
        <color indexed="8"/>
      </bottom>
    </border>
    <border>
      <left style="thick">
        <color indexed="20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ck">
        <color indexed="20"/>
      </right>
      <top style="thin">
        <color indexed="8"/>
      </top>
      <bottom style="medium"/>
    </border>
    <border>
      <left/>
      <right style="medium">
        <color indexed="9"/>
      </right>
      <top style="medium">
        <color indexed="9"/>
      </top>
      <bottom style="thick">
        <color indexed="20"/>
      </bottom>
    </border>
    <border>
      <left style="medium">
        <color indexed="9"/>
      </left>
      <right style="thick">
        <color indexed="20"/>
      </right>
      <top style="medium">
        <color indexed="9"/>
      </top>
      <bottom style="thick">
        <color indexed="20"/>
      </bottom>
    </border>
    <border>
      <left/>
      <right style="thick">
        <color indexed="20"/>
      </right>
      <top style="thin">
        <color indexed="8"/>
      </top>
      <bottom style="thin">
        <color indexed="8"/>
      </bottom>
    </border>
    <border>
      <left style="thick">
        <color indexed="2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/>
      <right style="thick">
        <color indexed="20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ck">
        <color indexed="20"/>
      </left>
      <right style="medium">
        <color indexed="9"/>
      </right>
      <top style="medium">
        <color indexed="9"/>
      </top>
      <bottom/>
    </border>
    <border>
      <left style="thick">
        <color indexed="20"/>
      </left>
      <right style="medium">
        <color indexed="9"/>
      </right>
      <top style="medium">
        <color indexed="9"/>
      </top>
      <bottom style="medium">
        <color indexed="8"/>
      </bottom>
    </border>
    <border>
      <left style="thick">
        <color indexed="20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20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ck">
        <color indexed="20"/>
      </left>
      <right style="thin"/>
      <top style="thin"/>
      <bottom style="thin"/>
    </border>
    <border>
      <left style="thin">
        <color indexed="8"/>
      </left>
      <right style="thick">
        <color indexed="20"/>
      </right>
      <top style="medium">
        <color indexed="8"/>
      </top>
      <bottom style="thin">
        <color indexed="8"/>
      </bottom>
    </border>
    <border>
      <left style="thick">
        <color indexed="20"/>
      </left>
      <right/>
      <top style="medium">
        <color indexed="9"/>
      </top>
      <bottom style="thick">
        <color indexed="20"/>
      </bottom>
    </border>
    <border>
      <left/>
      <right/>
      <top style="medium">
        <color indexed="9"/>
      </top>
      <bottom style="thick">
        <color indexed="20"/>
      </bottom>
    </border>
    <border>
      <left/>
      <right style="thick">
        <color indexed="20"/>
      </right>
      <top style="medium">
        <color indexed="9"/>
      </top>
      <bottom style="thick">
        <color indexed="20"/>
      </bottom>
    </border>
    <border>
      <left style="thick">
        <color indexed="20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ck">
        <color indexed="20"/>
      </right>
      <top style="thin">
        <color indexed="8"/>
      </top>
      <bottom/>
    </border>
    <border>
      <left style="thick">
        <color indexed="20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thick">
        <color indexed="20"/>
      </right>
      <top/>
      <bottom style="medium">
        <color indexed="9"/>
      </bottom>
    </border>
    <border>
      <left style="thick">
        <color indexed="20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20"/>
      </left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/>
      <right style="thick">
        <color indexed="20"/>
      </right>
      <top style="thick">
        <color indexed="9"/>
      </top>
      <bottom style="thick">
        <color indexed="9"/>
      </bottom>
    </border>
    <border>
      <left style="thick">
        <color indexed="20"/>
      </left>
      <right style="thick">
        <color indexed="62"/>
      </right>
      <top style="medium">
        <color indexed="9"/>
      </top>
      <bottom style="medium">
        <color indexed="9"/>
      </bottom>
    </border>
    <border>
      <left style="thick">
        <color indexed="62"/>
      </left>
      <right style="thick">
        <color indexed="62"/>
      </right>
      <top style="medium">
        <color indexed="9"/>
      </top>
      <bottom style="medium">
        <color indexed="9"/>
      </bottom>
    </border>
    <border>
      <left style="thick">
        <color indexed="62"/>
      </left>
      <right style="thick">
        <color indexed="20"/>
      </right>
      <top style="medium">
        <color indexed="9"/>
      </top>
      <bottom style="medium">
        <color indexed="9"/>
      </bottom>
    </border>
    <border>
      <left style="thick">
        <color indexed="20"/>
      </left>
      <right style="thick">
        <color indexed="62"/>
      </right>
      <top style="thin">
        <color indexed="8"/>
      </top>
      <bottom style="thin">
        <color indexed="8"/>
      </bottom>
    </border>
    <border>
      <left style="thick">
        <color indexed="62"/>
      </left>
      <right style="thick">
        <color indexed="62"/>
      </right>
      <top style="thin">
        <color indexed="8"/>
      </top>
      <bottom style="thin">
        <color indexed="8"/>
      </bottom>
    </border>
    <border>
      <left style="thick">
        <color indexed="62"/>
      </left>
      <right style="thick">
        <color indexed="20"/>
      </right>
      <top style="thin">
        <color indexed="8"/>
      </top>
      <bottom style="thin">
        <color indexed="8"/>
      </bottom>
    </border>
    <border>
      <left style="thick">
        <color indexed="20"/>
      </left>
      <right style="thick">
        <color indexed="62"/>
      </right>
      <top/>
      <bottom style="medium">
        <color indexed="9"/>
      </bottom>
    </border>
    <border>
      <left style="thick">
        <color indexed="62"/>
      </left>
      <right style="thick">
        <color indexed="62"/>
      </right>
      <top/>
      <bottom style="medium">
        <color indexed="9"/>
      </bottom>
    </border>
    <border>
      <left style="thick">
        <color indexed="62"/>
      </left>
      <right style="thick">
        <color indexed="20"/>
      </right>
      <top/>
      <bottom style="medium">
        <color indexed="9"/>
      </bottom>
    </border>
    <border>
      <left style="thick">
        <color indexed="20"/>
      </left>
      <right/>
      <top>
        <color indexed="63"/>
      </top>
      <bottom style="thick">
        <color indexed="9"/>
      </bottom>
    </border>
    <border>
      <left/>
      <right/>
      <top>
        <color indexed="63"/>
      </top>
      <bottom style="thick">
        <color indexed="9"/>
      </bottom>
    </border>
    <border>
      <left/>
      <right style="thick">
        <color indexed="20"/>
      </right>
      <top>
        <color indexed="63"/>
      </top>
      <bottom style="thick">
        <color indexed="9"/>
      </bottom>
    </border>
    <border>
      <left style="thick">
        <color indexed="20"/>
      </left>
      <right style="medium">
        <color indexed="54"/>
      </right>
      <top style="thick">
        <color indexed="20"/>
      </top>
      <bottom style="thick">
        <color indexed="20"/>
      </bottom>
    </border>
    <border>
      <left style="medium">
        <color indexed="54"/>
      </left>
      <right style="medium">
        <color indexed="54"/>
      </right>
      <top style="thick">
        <color indexed="20"/>
      </top>
      <bottom style="thick">
        <color indexed="20"/>
      </bottom>
    </border>
    <border>
      <left style="medium">
        <color indexed="54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ck">
        <color indexed="20"/>
      </left>
      <right style="thick">
        <color indexed="62"/>
      </right>
      <top style="thick">
        <color indexed="20"/>
      </top>
      <bottom style="thick">
        <color indexed="20"/>
      </bottom>
    </border>
    <border>
      <left style="thick">
        <color indexed="62"/>
      </left>
      <right style="thick">
        <color indexed="62"/>
      </right>
      <top style="thick">
        <color indexed="20"/>
      </top>
      <bottom style="thick">
        <color indexed="20"/>
      </bottom>
    </border>
    <border>
      <left style="thick">
        <color indexed="62"/>
      </left>
      <right style="thick">
        <color indexed="20"/>
      </right>
      <top style="thick">
        <color indexed="20"/>
      </top>
      <bottom style="thick">
        <color indexed="2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4" fontId="5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center" vertical="center"/>
    </xf>
    <xf numFmtId="174" fontId="0" fillId="0" borderId="11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right"/>
    </xf>
    <xf numFmtId="0" fontId="7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 indent="1"/>
    </xf>
    <xf numFmtId="2" fontId="9" fillId="35" borderId="21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172" fontId="5" fillId="35" borderId="21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 wrapText="1" indent="1"/>
    </xf>
    <xf numFmtId="0" fontId="10" fillId="0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7" fillId="34" borderId="28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center" vertical="center"/>
    </xf>
    <xf numFmtId="0" fontId="12" fillId="0" borderId="32" xfId="0" applyFont="1" applyFill="1" applyBorder="1" applyAlignment="1">
      <alignment horizontal="left" vertical="center" wrapText="1" indent="1"/>
    </xf>
    <xf numFmtId="0" fontId="10" fillId="0" borderId="33" xfId="0" applyFont="1" applyFill="1" applyBorder="1" applyAlignment="1">
      <alignment horizontal="center" vertical="center"/>
    </xf>
    <xf numFmtId="2" fontId="9" fillId="35" borderId="34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left" vertical="center" wrapText="1" indent="1"/>
    </xf>
    <xf numFmtId="173" fontId="0" fillId="0" borderId="36" xfId="0" applyNumberFormat="1" applyFont="1" applyBorder="1" applyAlignment="1">
      <alignment horizontal="center" vertical="center"/>
    </xf>
    <xf numFmtId="173" fontId="0" fillId="0" borderId="3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4" fontId="0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/>
    </xf>
    <xf numFmtId="2" fontId="9" fillId="35" borderId="40" xfId="0" applyNumberFormat="1" applyFont="1" applyFill="1" applyBorder="1" applyAlignment="1">
      <alignment horizontal="center" vertical="center"/>
    </xf>
    <xf numFmtId="174" fontId="0" fillId="0" borderId="13" xfId="0" applyNumberFormat="1" applyFont="1" applyBorder="1" applyAlignment="1">
      <alignment horizontal="center" vertical="center"/>
    </xf>
    <xf numFmtId="174" fontId="0" fillId="0" borderId="41" xfId="0" applyNumberFormat="1" applyFont="1" applyBorder="1" applyAlignment="1">
      <alignment horizontal="center" vertical="center"/>
    </xf>
    <xf numFmtId="174" fontId="0" fillId="0" borderId="38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 textRotation="1"/>
    </xf>
    <xf numFmtId="0" fontId="5" fillId="36" borderId="0" xfId="0" applyFont="1" applyFill="1" applyAlignment="1">
      <alignment/>
    </xf>
    <xf numFmtId="0" fontId="13" fillId="36" borderId="0" xfId="0" applyFont="1" applyFill="1" applyAlignment="1">
      <alignment/>
    </xf>
    <xf numFmtId="14" fontId="5" fillId="0" borderId="42" xfId="0" applyNumberFormat="1" applyFont="1" applyBorder="1" applyAlignment="1">
      <alignment horizontal="left" indent="1"/>
    </xf>
    <xf numFmtId="14" fontId="5" fillId="0" borderId="43" xfId="0" applyNumberFormat="1" applyFont="1" applyBorder="1" applyAlignment="1">
      <alignment horizontal="left" indent="1"/>
    </xf>
    <xf numFmtId="0" fontId="5" fillId="0" borderId="44" xfId="0" applyFont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2" fontId="9" fillId="35" borderId="45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/>
    </xf>
    <xf numFmtId="1" fontId="5" fillId="38" borderId="37" xfId="0" applyNumberFormat="1" applyFont="1" applyFill="1" applyBorder="1" applyAlignment="1">
      <alignment horizontal="center"/>
    </xf>
    <xf numFmtId="1" fontId="5" fillId="38" borderId="37" xfId="0" applyNumberFormat="1" applyFont="1" applyFill="1" applyBorder="1" applyAlignment="1">
      <alignment horizontal="center" vertical="center"/>
    </xf>
    <xf numFmtId="0" fontId="0" fillId="38" borderId="37" xfId="0" applyFont="1" applyFill="1" applyBorder="1" applyAlignment="1">
      <alignment horizontal="center" vertical="center"/>
    </xf>
    <xf numFmtId="0" fontId="0" fillId="38" borderId="39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3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10" fillId="0" borderId="36" xfId="0" applyNumberFormat="1" applyFont="1" applyFill="1" applyBorder="1" applyAlignment="1">
      <alignment horizontal="center"/>
    </xf>
    <xf numFmtId="1" fontId="5" fillId="38" borderId="46" xfId="0" applyNumberFormat="1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 horizontal="center"/>
    </xf>
    <xf numFmtId="17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wrapText="1" indent="1"/>
    </xf>
    <xf numFmtId="0" fontId="5" fillId="0" borderId="47" xfId="0" applyFont="1" applyBorder="1" applyAlignment="1">
      <alignment horizontal="left" vertical="center" indent="1"/>
    </xf>
    <xf numFmtId="0" fontId="2" fillId="34" borderId="1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 wrapText="1" indent="1"/>
    </xf>
    <xf numFmtId="0" fontId="5" fillId="0" borderId="50" xfId="0" applyFont="1" applyBorder="1" applyAlignment="1">
      <alignment horizontal="left" vertical="center" wrapText="1" indent="1"/>
    </xf>
    <xf numFmtId="0" fontId="5" fillId="0" borderId="51" xfId="0" applyFont="1" applyBorder="1" applyAlignment="1">
      <alignment horizontal="left" vertical="center" wrapText="1" indent="1"/>
    </xf>
    <xf numFmtId="0" fontId="18" fillId="39" borderId="52" xfId="0" applyNumberFormat="1" applyFont="1" applyFill="1" applyBorder="1" applyAlignment="1">
      <alignment horizontal="left" vertical="center" wrapText="1" indent="1"/>
    </xf>
    <xf numFmtId="0" fontId="18" fillId="39" borderId="53" xfId="0" applyNumberFormat="1" applyFont="1" applyFill="1" applyBorder="1" applyAlignment="1">
      <alignment horizontal="left" vertical="center" wrapText="1" indent="1"/>
    </xf>
    <xf numFmtId="0" fontId="18" fillId="39" borderId="54" xfId="0" applyNumberFormat="1" applyFont="1" applyFill="1" applyBorder="1" applyAlignment="1">
      <alignment horizontal="left" vertical="center" wrapText="1" indent="1"/>
    </xf>
    <xf numFmtId="0" fontId="20" fillId="0" borderId="55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7" xfId="0" applyFont="1" applyFill="1" applyBorder="1" applyAlignment="1">
      <alignment horizontal="left" vertical="center" wrapText="1" indent="1"/>
    </xf>
    <xf numFmtId="0" fontId="18" fillId="39" borderId="58" xfId="0" applyNumberFormat="1" applyFont="1" applyFill="1" applyBorder="1" applyAlignment="1">
      <alignment horizontal="left" vertical="center" wrapText="1" indent="1"/>
    </xf>
    <xf numFmtId="0" fontId="18" fillId="39" borderId="59" xfId="0" applyNumberFormat="1" applyFont="1" applyFill="1" applyBorder="1" applyAlignment="1">
      <alignment horizontal="left" vertical="center" wrapText="1" indent="1"/>
    </xf>
    <xf numFmtId="0" fontId="17" fillId="0" borderId="6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 vertical="top"/>
    </xf>
    <xf numFmtId="0" fontId="0" fillId="0" borderId="61" xfId="0" applyFont="1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/>
    </xf>
    <xf numFmtId="0" fontId="20" fillId="0" borderId="63" xfId="0" applyFont="1" applyFill="1" applyBorder="1" applyAlignment="1">
      <alignment horizontal="left" vertical="center" wrapText="1" indent="1"/>
    </xf>
    <xf numFmtId="0" fontId="20" fillId="0" borderId="64" xfId="0" applyFont="1" applyFill="1" applyBorder="1" applyAlignment="1">
      <alignment horizontal="left" vertical="center" wrapText="1" indent="1"/>
    </xf>
    <xf numFmtId="0" fontId="20" fillId="0" borderId="65" xfId="0" applyFont="1" applyFill="1" applyBorder="1" applyAlignment="1">
      <alignment horizontal="left" vertical="center" wrapText="1" indent="1"/>
    </xf>
    <xf numFmtId="0" fontId="18" fillId="39" borderId="66" xfId="0" applyNumberFormat="1" applyFont="1" applyFill="1" applyBorder="1" applyAlignment="1">
      <alignment horizontal="left" vertical="center" wrapText="1" indent="1"/>
    </xf>
    <xf numFmtId="0" fontId="18" fillId="39" borderId="67" xfId="0" applyNumberFormat="1" applyFont="1" applyFill="1" applyBorder="1" applyAlignment="1">
      <alignment horizontal="left" vertical="center" wrapText="1" indent="1"/>
    </xf>
    <xf numFmtId="0" fontId="18" fillId="39" borderId="68" xfId="0" applyNumberFormat="1" applyFont="1" applyFill="1" applyBorder="1" applyAlignment="1">
      <alignment horizontal="left" vertical="center" wrapText="1" indent="1"/>
    </xf>
    <xf numFmtId="0" fontId="18" fillId="39" borderId="66" xfId="0" applyFont="1" applyFill="1" applyBorder="1" applyAlignment="1">
      <alignment horizontal="left" vertical="center" wrapText="1" indent="1"/>
    </xf>
    <xf numFmtId="0" fontId="18" fillId="39" borderId="67" xfId="0" applyFont="1" applyFill="1" applyBorder="1" applyAlignment="1">
      <alignment horizontal="left" vertical="center" wrapText="1" indent="1"/>
    </xf>
    <xf numFmtId="0" fontId="18" fillId="39" borderId="68" xfId="0" applyFont="1" applyFill="1" applyBorder="1" applyAlignment="1">
      <alignment horizontal="left" vertical="center" wrapText="1" indent="1"/>
    </xf>
    <xf numFmtId="0" fontId="17" fillId="0" borderId="69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0" fontId="17" fillId="0" borderId="71" xfId="0" applyFont="1" applyFill="1" applyBorder="1" applyAlignment="1">
      <alignment horizontal="center"/>
    </xf>
    <xf numFmtId="0" fontId="0" fillId="0" borderId="62" xfId="0" applyBorder="1" applyAlignment="1">
      <alignment horizontal="center" vertical="top"/>
    </xf>
    <xf numFmtId="0" fontId="17" fillId="0" borderId="72" xfId="0" applyFont="1" applyFill="1" applyBorder="1" applyAlignment="1">
      <alignment horizontal="center"/>
    </xf>
    <xf numFmtId="0" fontId="17" fillId="0" borderId="73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1</xdr:row>
      <xdr:rowOff>180975</xdr:rowOff>
    </xdr:from>
    <xdr:to>
      <xdr:col>8</xdr:col>
      <xdr:colOff>942975</xdr:colOff>
      <xdr:row>4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190625"/>
          <a:ext cx="8191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1047750</xdr:colOff>
      <xdr:row>0</xdr:row>
      <xdr:rowOff>1000125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972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1</xdr:row>
      <xdr:rowOff>304800</xdr:rowOff>
    </xdr:from>
    <xdr:to>
      <xdr:col>4</xdr:col>
      <xdr:colOff>990600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276350"/>
          <a:ext cx="6858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5</xdr:col>
      <xdr:colOff>0</xdr:colOff>
      <xdr:row>0</xdr:row>
      <xdr:rowOff>952500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"/>
          <a:ext cx="9153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BZ148"/>
  <sheetViews>
    <sheetView tabSelected="1" zoomScaleSheetLayoutView="90" zoomScalePageLayoutView="0" workbookViewId="0" topLeftCell="A1">
      <selection activeCell="K4" sqref="K4"/>
    </sheetView>
  </sheetViews>
  <sheetFormatPr defaultColWidth="9.00390625" defaultRowHeight="12.75"/>
  <cols>
    <col min="1" max="1" width="42.25390625" style="0" customWidth="1"/>
    <col min="2" max="2" width="13.625" style="13" customWidth="1"/>
    <col min="3" max="3" width="10.375" style="13" customWidth="1"/>
    <col min="4" max="4" width="9.125" style="13" customWidth="1"/>
    <col min="5" max="6" width="10.25390625" style="13" customWidth="1"/>
    <col min="7" max="8" width="10.625" style="0" customWidth="1"/>
    <col min="9" max="9" width="14.625" style="0" customWidth="1"/>
  </cols>
  <sheetData>
    <row r="1" spans="1:78" s="14" customFormat="1" ht="79.5" customHeight="1" thickBot="1" thickTop="1">
      <c r="A1" s="132"/>
      <c r="B1" s="133"/>
      <c r="C1" s="133"/>
      <c r="D1" s="133"/>
      <c r="E1" s="133"/>
      <c r="F1" s="133"/>
      <c r="G1" s="133"/>
      <c r="H1" s="133"/>
      <c r="I1" s="134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</row>
    <row r="2" spans="1:78" s="14" customFormat="1" ht="14.25" customHeight="1" thickBot="1" thickTop="1">
      <c r="A2" s="129"/>
      <c r="B2" s="130"/>
      <c r="C2" s="130"/>
      <c r="D2" s="130"/>
      <c r="E2" s="130"/>
      <c r="F2" s="130"/>
      <c r="G2" s="130"/>
      <c r="H2" s="130"/>
      <c r="I2" s="131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s="14" customFormat="1" ht="33" customHeight="1" thickBot="1" thickTop="1">
      <c r="A3" s="108" t="s">
        <v>150</v>
      </c>
      <c r="B3" s="109"/>
      <c r="C3" s="109"/>
      <c r="D3" s="109"/>
      <c r="E3" s="109"/>
      <c r="F3" s="109"/>
      <c r="G3" s="109"/>
      <c r="H3" s="109"/>
      <c r="I3" s="110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s="14" customFormat="1" ht="17.25" customHeight="1" thickBot="1" thickTop="1">
      <c r="A4" s="111" t="s">
        <v>119</v>
      </c>
      <c r="B4" s="112"/>
      <c r="C4" s="112"/>
      <c r="D4" s="112"/>
      <c r="E4" s="113"/>
      <c r="F4" s="113"/>
      <c r="G4" s="113"/>
      <c r="H4" s="114"/>
      <c r="I4" s="11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</row>
    <row r="5" spans="1:78" s="14" customFormat="1" ht="18.75" customHeight="1" thickBot="1" thickTop="1">
      <c r="A5" s="73">
        <v>43497</v>
      </c>
      <c r="B5" s="17"/>
      <c r="C5" s="17"/>
      <c r="D5" s="3"/>
      <c r="E5" s="3"/>
      <c r="F5" s="3"/>
      <c r="G5" s="3"/>
      <c r="H5" s="3"/>
      <c r="I5" s="29" t="s">
        <v>88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</row>
    <row r="6" spans="1:78" s="14" customFormat="1" ht="22.5" customHeight="1">
      <c r="A6" s="30" t="s">
        <v>0</v>
      </c>
      <c r="B6" s="27" t="s">
        <v>151</v>
      </c>
      <c r="C6" s="27" t="s">
        <v>107</v>
      </c>
      <c r="D6" s="28" t="s">
        <v>3</v>
      </c>
      <c r="E6" s="95" t="s">
        <v>152</v>
      </c>
      <c r="F6" s="95" t="s">
        <v>153</v>
      </c>
      <c r="G6" s="95" t="s">
        <v>154</v>
      </c>
      <c r="H6" s="95" t="s">
        <v>155</v>
      </c>
      <c r="I6" s="96" t="s">
        <v>156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</row>
    <row r="7" spans="1:78" s="14" customFormat="1" ht="16.5" customHeight="1">
      <c r="A7" s="100" t="s">
        <v>89</v>
      </c>
      <c r="B7" s="101"/>
      <c r="C7" s="101"/>
      <c r="D7" s="101"/>
      <c r="E7" s="101"/>
      <c r="F7" s="101"/>
      <c r="G7" s="101"/>
      <c r="H7" s="101"/>
      <c r="I7" s="102"/>
      <c r="J7" s="67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</row>
    <row r="8" spans="1:78" s="14" customFormat="1" ht="16.5" customHeight="1">
      <c r="A8" s="74" t="s">
        <v>142</v>
      </c>
      <c r="B8" s="56">
        <v>24.3</v>
      </c>
      <c r="C8" s="54">
        <v>1.4</v>
      </c>
      <c r="D8" s="58" t="s">
        <v>90</v>
      </c>
      <c r="E8" s="79">
        <v>990</v>
      </c>
      <c r="F8" s="83">
        <f>E8-(E8*3%)</f>
        <v>960.3</v>
      </c>
      <c r="G8" s="84">
        <f>E8-(E8*6%)</f>
        <v>930.6</v>
      </c>
      <c r="H8" s="82">
        <f>E8-(E8*9%)</f>
        <v>900.9</v>
      </c>
      <c r="I8" s="61" t="s">
        <v>91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</row>
    <row r="9" spans="1:78" s="14" customFormat="1" ht="16.5" customHeight="1">
      <c r="A9" s="74" t="s">
        <v>122</v>
      </c>
      <c r="B9" s="56" t="s">
        <v>114</v>
      </c>
      <c r="C9" s="54">
        <v>1</v>
      </c>
      <c r="D9" s="58" t="s">
        <v>90</v>
      </c>
      <c r="E9" s="80">
        <v>890</v>
      </c>
      <c r="F9" s="81">
        <f>E9-(E9*3%)</f>
        <v>863.3</v>
      </c>
      <c r="G9" s="81">
        <f>E9-(E9*6%)</f>
        <v>836.6</v>
      </c>
      <c r="H9" s="82">
        <f>E9-(E9*9%)</f>
        <v>809.9</v>
      </c>
      <c r="I9" s="61" t="s">
        <v>91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</row>
    <row r="10" spans="1:78" s="14" customFormat="1" ht="16.5" customHeight="1">
      <c r="A10" s="31" t="s">
        <v>92</v>
      </c>
      <c r="B10" s="23">
        <v>25</v>
      </c>
      <c r="C10" s="24">
        <v>0.9</v>
      </c>
      <c r="D10" s="15" t="s">
        <v>90</v>
      </c>
      <c r="E10" s="75">
        <v>1040</v>
      </c>
      <c r="F10" s="50">
        <f aca="true" t="shared" si="0" ref="F10:F19">E10-(E10*3%)</f>
        <v>1008.8</v>
      </c>
      <c r="G10" s="76">
        <f>E10-(E10*6%)</f>
        <v>977.6</v>
      </c>
      <c r="H10" s="78">
        <f>E10-(E10*9%)</f>
        <v>946.4</v>
      </c>
      <c r="I10" s="61" t="s">
        <v>91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</row>
    <row r="11" spans="1:78" s="14" customFormat="1" ht="16.5" customHeight="1">
      <c r="A11" s="31" t="s">
        <v>93</v>
      </c>
      <c r="B11" s="26" t="s">
        <v>115</v>
      </c>
      <c r="C11" s="24">
        <v>1</v>
      </c>
      <c r="D11" s="15" t="s">
        <v>90</v>
      </c>
      <c r="E11" s="51">
        <v>1140</v>
      </c>
      <c r="F11" s="50">
        <f>E11-(E11*3%)</f>
        <v>1105.8</v>
      </c>
      <c r="G11" s="52">
        <f aca="true" t="shared" si="1" ref="G11:G19">E11-(E11*6%)</f>
        <v>1071.6</v>
      </c>
      <c r="H11" s="52">
        <f aca="true" t="shared" si="2" ref="H11:H19">E11-(E11*9%)</f>
        <v>1037.4</v>
      </c>
      <c r="I11" s="77" t="s">
        <v>91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s="14" customFormat="1" ht="16.5" customHeight="1">
      <c r="A12" s="31" t="s">
        <v>143</v>
      </c>
      <c r="B12" s="26">
        <v>17.9</v>
      </c>
      <c r="C12" s="24">
        <v>0.8</v>
      </c>
      <c r="D12" s="15" t="s">
        <v>90</v>
      </c>
      <c r="E12" s="51">
        <v>890</v>
      </c>
      <c r="F12" s="50">
        <f>E12-(E12*3%)</f>
        <v>863.3</v>
      </c>
      <c r="G12" s="52">
        <f t="shared" si="1"/>
        <v>836.6</v>
      </c>
      <c r="H12" s="52">
        <f t="shared" si="2"/>
        <v>809.9</v>
      </c>
      <c r="I12" s="77" t="s">
        <v>91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s="14" customFormat="1" ht="16.5" customHeight="1">
      <c r="A13" s="31" t="s">
        <v>144</v>
      </c>
      <c r="B13" s="26">
        <v>24.5</v>
      </c>
      <c r="C13" s="24">
        <v>0.8</v>
      </c>
      <c r="D13" s="15" t="s">
        <v>90</v>
      </c>
      <c r="E13" s="51">
        <v>1190</v>
      </c>
      <c r="F13" s="50">
        <f>E13-(E13*3%)</f>
        <v>1154.3</v>
      </c>
      <c r="G13" s="52">
        <f t="shared" si="1"/>
        <v>1118.6</v>
      </c>
      <c r="H13" s="52">
        <f t="shared" si="2"/>
        <v>1082.9</v>
      </c>
      <c r="I13" s="77" t="s">
        <v>91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s="14" customFormat="1" ht="16.5" customHeight="1">
      <c r="A14" s="31" t="s">
        <v>94</v>
      </c>
      <c r="B14" s="26" t="s">
        <v>116</v>
      </c>
      <c r="C14" s="24">
        <v>0.9</v>
      </c>
      <c r="D14" s="15" t="s">
        <v>90</v>
      </c>
      <c r="E14" s="51">
        <v>1140</v>
      </c>
      <c r="F14" s="50">
        <f t="shared" si="0"/>
        <v>1105.8</v>
      </c>
      <c r="G14" s="52">
        <f t="shared" si="1"/>
        <v>1071.6</v>
      </c>
      <c r="H14" s="52">
        <f t="shared" si="2"/>
        <v>1037.4</v>
      </c>
      <c r="I14" s="32" t="s">
        <v>91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</row>
    <row r="15" spans="1:78" s="14" customFormat="1" ht="16.5" customHeight="1">
      <c r="A15" s="31" t="s">
        <v>145</v>
      </c>
      <c r="B15" s="26">
        <v>36</v>
      </c>
      <c r="C15" s="24">
        <v>0.5</v>
      </c>
      <c r="D15" s="15" t="s">
        <v>90</v>
      </c>
      <c r="E15" s="85">
        <v>1100</v>
      </c>
      <c r="F15" s="50">
        <f t="shared" si="0"/>
        <v>1067</v>
      </c>
      <c r="G15" s="52">
        <f t="shared" si="1"/>
        <v>1034</v>
      </c>
      <c r="H15" s="52">
        <f t="shared" si="2"/>
        <v>1001</v>
      </c>
      <c r="I15" s="32" t="s">
        <v>91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</row>
    <row r="16" spans="1:78" s="14" customFormat="1" ht="16.5" customHeight="1">
      <c r="A16" s="31" t="s">
        <v>95</v>
      </c>
      <c r="B16" s="23">
        <v>27.5</v>
      </c>
      <c r="C16" s="24">
        <v>0.8</v>
      </c>
      <c r="D16" s="15" t="s">
        <v>90</v>
      </c>
      <c r="E16" s="85">
        <v>1040</v>
      </c>
      <c r="F16" s="86">
        <f t="shared" si="0"/>
        <v>1008.8</v>
      </c>
      <c r="G16" s="87">
        <f t="shared" si="1"/>
        <v>977.6</v>
      </c>
      <c r="H16" s="87">
        <f t="shared" si="2"/>
        <v>946.4</v>
      </c>
      <c r="I16" s="32" t="s">
        <v>91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</row>
    <row r="17" spans="1:78" s="14" customFormat="1" ht="16.5" customHeight="1">
      <c r="A17" s="31" t="s">
        <v>123</v>
      </c>
      <c r="B17" s="23">
        <v>27.5</v>
      </c>
      <c r="C17" s="24">
        <v>0.8</v>
      </c>
      <c r="D17" s="16" t="s">
        <v>90</v>
      </c>
      <c r="E17" s="79">
        <v>990</v>
      </c>
      <c r="F17" s="86">
        <f t="shared" si="0"/>
        <v>960.3</v>
      </c>
      <c r="G17" s="87">
        <f t="shared" si="1"/>
        <v>930.6</v>
      </c>
      <c r="H17" s="87">
        <f t="shared" si="2"/>
        <v>900.9</v>
      </c>
      <c r="I17" s="49" t="s">
        <v>91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</row>
    <row r="18" spans="1:78" s="14" customFormat="1" ht="16.5" customHeight="1">
      <c r="A18" s="31" t="s">
        <v>124</v>
      </c>
      <c r="B18" s="23">
        <v>30.7</v>
      </c>
      <c r="C18" s="24">
        <v>0.75</v>
      </c>
      <c r="D18" s="16" t="s">
        <v>90</v>
      </c>
      <c r="E18" s="79">
        <v>1030</v>
      </c>
      <c r="F18" s="86">
        <f t="shared" si="0"/>
        <v>999.1</v>
      </c>
      <c r="G18" s="87">
        <f t="shared" si="1"/>
        <v>968.2</v>
      </c>
      <c r="H18" s="87">
        <f t="shared" si="2"/>
        <v>937.3</v>
      </c>
      <c r="I18" s="49" t="s">
        <v>91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</row>
    <row r="19" spans="1:78" s="14" customFormat="1" ht="16.5" customHeight="1">
      <c r="A19" s="33" t="s">
        <v>96</v>
      </c>
      <c r="B19" s="23">
        <v>32.5</v>
      </c>
      <c r="C19" s="24">
        <v>0.6</v>
      </c>
      <c r="D19" s="15" t="s">
        <v>90</v>
      </c>
      <c r="E19" s="75">
        <v>1040</v>
      </c>
      <c r="F19" s="88">
        <f t="shared" si="0"/>
        <v>1008.8</v>
      </c>
      <c r="G19" s="76">
        <f t="shared" si="1"/>
        <v>977.6</v>
      </c>
      <c r="H19" s="76">
        <f t="shared" si="2"/>
        <v>946.4</v>
      </c>
      <c r="I19" s="32" t="s">
        <v>91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</row>
    <row r="20" spans="1:78" s="14" customFormat="1" ht="16.5" customHeight="1">
      <c r="A20" s="106" t="s">
        <v>146</v>
      </c>
      <c r="B20" s="107"/>
      <c r="C20" s="107"/>
      <c r="D20" s="107"/>
      <c r="E20" s="101"/>
      <c r="F20" s="101"/>
      <c r="G20" s="101"/>
      <c r="H20" s="101"/>
      <c r="I20" s="102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</row>
    <row r="21" spans="1:78" s="14" customFormat="1" ht="16.5" customHeight="1">
      <c r="A21" s="33" t="s">
        <v>104</v>
      </c>
      <c r="B21" s="26" t="s">
        <v>110</v>
      </c>
      <c r="C21" s="24">
        <v>0.5</v>
      </c>
      <c r="D21" s="16" t="s">
        <v>90</v>
      </c>
      <c r="E21" s="60">
        <v>1560</v>
      </c>
      <c r="F21" s="60">
        <f>E21-(E21*3%)</f>
        <v>1513.2</v>
      </c>
      <c r="G21" s="60">
        <f>E21-(E21*6%)</f>
        <v>1466.4</v>
      </c>
      <c r="H21" s="60">
        <f>E21-(E21*9%)</f>
        <v>1419.6</v>
      </c>
      <c r="I21" s="61" t="s">
        <v>91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</row>
    <row r="22" spans="1:78" s="14" customFormat="1" ht="16.5" customHeight="1">
      <c r="A22" s="33" t="s">
        <v>105</v>
      </c>
      <c r="B22" s="26" t="s">
        <v>112</v>
      </c>
      <c r="C22" s="24">
        <v>0.5</v>
      </c>
      <c r="D22" s="16" t="s">
        <v>90</v>
      </c>
      <c r="E22" s="60">
        <v>1540</v>
      </c>
      <c r="F22" s="60">
        <f>E22-(E22*3%)</f>
        <v>1493.8</v>
      </c>
      <c r="G22" s="60">
        <f>E22-(E22*6%)</f>
        <v>1447.6</v>
      </c>
      <c r="H22" s="60">
        <f>E22-(E22*9%)</f>
        <v>1401.4</v>
      </c>
      <c r="I22" s="61" t="s">
        <v>91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</row>
    <row r="23" spans="1:78" s="14" customFormat="1" ht="16.5" customHeight="1">
      <c r="A23" s="106" t="s">
        <v>147</v>
      </c>
      <c r="B23" s="107"/>
      <c r="C23" s="107"/>
      <c r="D23" s="107"/>
      <c r="E23" s="101"/>
      <c r="F23" s="101"/>
      <c r="G23" s="101"/>
      <c r="H23" s="101"/>
      <c r="I23" s="102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</row>
    <row r="24" spans="1:78" s="14" customFormat="1" ht="16.5" customHeight="1">
      <c r="A24" s="33" t="s">
        <v>128</v>
      </c>
      <c r="B24" s="62">
        <v>32.5</v>
      </c>
      <c r="C24" s="55">
        <v>1.5</v>
      </c>
      <c r="D24" s="65" t="s">
        <v>90</v>
      </c>
      <c r="E24" s="60">
        <v>1460</v>
      </c>
      <c r="F24" s="60">
        <f aca="true" t="shared" si="3" ref="F24:F29">E24-(E24*3%)</f>
        <v>1416.2</v>
      </c>
      <c r="G24" s="60">
        <f aca="true" t="shared" si="4" ref="G24:G29">E24-(E24*6%)</f>
        <v>1372.4</v>
      </c>
      <c r="H24" s="60">
        <f aca="true" t="shared" si="5" ref="H24:H29">E24-(E24*9%)</f>
        <v>1328.6</v>
      </c>
      <c r="I24" s="61" t="s">
        <v>91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</row>
    <row r="25" spans="1:78" s="14" customFormat="1" ht="16.5" customHeight="1">
      <c r="A25" s="31" t="s">
        <v>126</v>
      </c>
      <c r="B25" s="62">
        <v>46</v>
      </c>
      <c r="C25" s="55">
        <v>1.2</v>
      </c>
      <c r="D25" s="65" t="s">
        <v>90</v>
      </c>
      <c r="E25" s="79">
        <v>1350</v>
      </c>
      <c r="F25" s="60">
        <f t="shared" si="3"/>
        <v>1309.5</v>
      </c>
      <c r="G25" s="60">
        <f t="shared" si="4"/>
        <v>1269</v>
      </c>
      <c r="H25" s="60">
        <f t="shared" si="5"/>
        <v>1228.5</v>
      </c>
      <c r="I25" s="61" t="s">
        <v>91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</row>
    <row r="26" spans="1:78" s="14" customFormat="1" ht="16.5" customHeight="1">
      <c r="A26" s="33" t="s">
        <v>99</v>
      </c>
      <c r="B26" s="25">
        <v>45.9</v>
      </c>
      <c r="C26" s="24">
        <v>1.1</v>
      </c>
      <c r="D26" s="16" t="s">
        <v>90</v>
      </c>
      <c r="E26" s="60">
        <v>1560</v>
      </c>
      <c r="F26" s="60">
        <f t="shared" si="3"/>
        <v>1513.2</v>
      </c>
      <c r="G26" s="60">
        <f t="shared" si="4"/>
        <v>1466.4</v>
      </c>
      <c r="H26" s="60">
        <f t="shared" si="5"/>
        <v>1419.6</v>
      </c>
      <c r="I26" s="61" t="s">
        <v>91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</row>
    <row r="27" spans="1:78" s="14" customFormat="1" ht="16.5" customHeight="1">
      <c r="A27" s="33" t="s">
        <v>100</v>
      </c>
      <c r="B27" s="25">
        <v>45.6</v>
      </c>
      <c r="C27" s="24">
        <v>0.9</v>
      </c>
      <c r="D27" s="16" t="s">
        <v>90</v>
      </c>
      <c r="E27" s="60">
        <v>1460</v>
      </c>
      <c r="F27" s="60">
        <f t="shared" si="3"/>
        <v>1416.2</v>
      </c>
      <c r="G27" s="60">
        <f t="shared" si="4"/>
        <v>1372.4</v>
      </c>
      <c r="H27" s="60">
        <f t="shared" si="5"/>
        <v>1328.6</v>
      </c>
      <c r="I27" s="61" t="s">
        <v>91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</row>
    <row r="28" spans="1:78" s="14" customFormat="1" ht="16.5" customHeight="1">
      <c r="A28" s="33" t="s">
        <v>102</v>
      </c>
      <c r="B28" s="25">
        <v>44.6</v>
      </c>
      <c r="C28" s="24">
        <v>1.2</v>
      </c>
      <c r="D28" s="16" t="s">
        <v>90</v>
      </c>
      <c r="E28" s="60">
        <v>1460</v>
      </c>
      <c r="F28" s="60">
        <f t="shared" si="3"/>
        <v>1416.2</v>
      </c>
      <c r="G28" s="60">
        <f t="shared" si="4"/>
        <v>1372.4</v>
      </c>
      <c r="H28" s="60">
        <f t="shared" si="5"/>
        <v>1328.6</v>
      </c>
      <c r="I28" s="61" t="s">
        <v>91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</row>
    <row r="29" spans="1:78" s="14" customFormat="1" ht="16.5" customHeight="1">
      <c r="A29" s="33" t="s">
        <v>106</v>
      </c>
      <c r="B29" s="26" t="s">
        <v>113</v>
      </c>
      <c r="C29" s="24">
        <v>1</v>
      </c>
      <c r="D29" s="16" t="s">
        <v>90</v>
      </c>
      <c r="E29" s="60">
        <v>1460</v>
      </c>
      <c r="F29" s="60">
        <f t="shared" si="3"/>
        <v>1416.2</v>
      </c>
      <c r="G29" s="60">
        <f t="shared" si="4"/>
        <v>1372.4</v>
      </c>
      <c r="H29" s="60">
        <f t="shared" si="5"/>
        <v>1328.6</v>
      </c>
      <c r="I29" s="61" t="s">
        <v>91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</row>
    <row r="30" spans="1:78" s="14" customFormat="1" ht="16.5" customHeight="1">
      <c r="A30" s="100" t="s">
        <v>148</v>
      </c>
      <c r="B30" s="101"/>
      <c r="C30" s="101"/>
      <c r="D30" s="101"/>
      <c r="E30" s="101"/>
      <c r="F30" s="101"/>
      <c r="G30" s="101"/>
      <c r="H30" s="101"/>
      <c r="I30" s="102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</row>
    <row r="31" spans="1:78" s="14" customFormat="1" ht="16.5" customHeight="1">
      <c r="A31" s="93" t="s">
        <v>125</v>
      </c>
      <c r="B31" s="91">
        <v>41.5</v>
      </c>
      <c r="C31" s="55">
        <v>1</v>
      </c>
      <c r="D31" s="65" t="s">
        <v>90</v>
      </c>
      <c r="E31" s="79">
        <v>1250</v>
      </c>
      <c r="F31" s="60">
        <f aca="true" t="shared" si="6" ref="F31:F39">E31-(E31*3%)</f>
        <v>1212.5</v>
      </c>
      <c r="G31" s="60">
        <f aca="true" t="shared" si="7" ref="G31:G39">E31-(E31*6%)</f>
        <v>1175</v>
      </c>
      <c r="H31" s="60">
        <f aca="true" t="shared" si="8" ref="H31:H39">E31-(E31*9%)</f>
        <v>1137.5</v>
      </c>
      <c r="I31" s="61" t="s">
        <v>91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</row>
    <row r="32" spans="1:78" s="14" customFormat="1" ht="16.5" customHeight="1">
      <c r="A32" s="93" t="s">
        <v>136</v>
      </c>
      <c r="B32" s="91">
        <v>27.3</v>
      </c>
      <c r="C32" s="55">
        <v>0.75</v>
      </c>
      <c r="D32" s="65" t="s">
        <v>90</v>
      </c>
      <c r="E32" s="79">
        <v>1350</v>
      </c>
      <c r="F32" s="60">
        <f t="shared" si="6"/>
        <v>1309.5</v>
      </c>
      <c r="G32" s="60">
        <f t="shared" si="7"/>
        <v>1269</v>
      </c>
      <c r="H32" s="60">
        <f t="shared" si="8"/>
        <v>1228.5</v>
      </c>
      <c r="I32" s="61" t="s">
        <v>91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</row>
    <row r="33" spans="1:78" s="14" customFormat="1" ht="16.5" customHeight="1">
      <c r="A33" s="94" t="s">
        <v>101</v>
      </c>
      <c r="B33" s="57">
        <v>42</v>
      </c>
      <c r="C33" s="55">
        <v>1</v>
      </c>
      <c r="D33" s="65" t="s">
        <v>90</v>
      </c>
      <c r="E33" s="60">
        <v>1350</v>
      </c>
      <c r="F33" s="60">
        <f t="shared" si="6"/>
        <v>1309.5</v>
      </c>
      <c r="G33" s="60">
        <f t="shared" si="7"/>
        <v>1269</v>
      </c>
      <c r="H33" s="60">
        <f t="shared" si="8"/>
        <v>1228.5</v>
      </c>
      <c r="I33" s="61" t="s">
        <v>91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</row>
    <row r="34" spans="1:78" s="14" customFormat="1" ht="16.5" customHeight="1">
      <c r="A34" s="93" t="s">
        <v>131</v>
      </c>
      <c r="B34" s="57">
        <v>19.5</v>
      </c>
      <c r="C34" s="55">
        <v>1.1</v>
      </c>
      <c r="D34" s="65" t="s">
        <v>90</v>
      </c>
      <c r="E34" s="79">
        <v>1300</v>
      </c>
      <c r="F34" s="60">
        <f t="shared" si="6"/>
        <v>1261</v>
      </c>
      <c r="G34" s="60">
        <f t="shared" si="7"/>
        <v>1222</v>
      </c>
      <c r="H34" s="60">
        <f t="shared" si="8"/>
        <v>1183</v>
      </c>
      <c r="I34" s="61" t="s">
        <v>91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</row>
    <row r="35" spans="1:78" s="14" customFormat="1" ht="16.5" customHeight="1">
      <c r="A35" s="94" t="s">
        <v>103</v>
      </c>
      <c r="B35" s="92" t="s">
        <v>108</v>
      </c>
      <c r="C35" s="55">
        <v>0.8</v>
      </c>
      <c r="D35" s="65" t="s">
        <v>90</v>
      </c>
      <c r="E35" s="60">
        <v>1460</v>
      </c>
      <c r="F35" s="60">
        <f t="shared" si="6"/>
        <v>1416.2</v>
      </c>
      <c r="G35" s="60">
        <f t="shared" si="7"/>
        <v>1372.4</v>
      </c>
      <c r="H35" s="60">
        <f t="shared" si="8"/>
        <v>1328.6</v>
      </c>
      <c r="I35" s="61" t="s">
        <v>91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</row>
    <row r="36" spans="1:78" s="14" customFormat="1" ht="16.5" customHeight="1">
      <c r="A36" s="93" t="s">
        <v>132</v>
      </c>
      <c r="B36" s="57">
        <v>24</v>
      </c>
      <c r="C36" s="55">
        <v>1.5</v>
      </c>
      <c r="D36" s="65" t="s">
        <v>90</v>
      </c>
      <c r="E36" s="79">
        <v>1250</v>
      </c>
      <c r="F36" s="60">
        <f t="shared" si="6"/>
        <v>1212.5</v>
      </c>
      <c r="G36" s="60">
        <f t="shared" si="7"/>
        <v>1175</v>
      </c>
      <c r="H36" s="60">
        <f t="shared" si="8"/>
        <v>1137.5</v>
      </c>
      <c r="I36" s="61" t="s">
        <v>91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</row>
    <row r="37" spans="1:78" s="14" customFormat="1" ht="16.5" customHeight="1">
      <c r="A37" s="94" t="s">
        <v>133</v>
      </c>
      <c r="B37" s="92" t="s">
        <v>109</v>
      </c>
      <c r="C37" s="55">
        <v>0.8</v>
      </c>
      <c r="D37" s="65" t="s">
        <v>90</v>
      </c>
      <c r="E37" s="79">
        <v>1350</v>
      </c>
      <c r="F37" s="60">
        <f t="shared" si="6"/>
        <v>1309.5</v>
      </c>
      <c r="G37" s="60">
        <f t="shared" si="7"/>
        <v>1269</v>
      </c>
      <c r="H37" s="60">
        <f t="shared" si="8"/>
        <v>1228.5</v>
      </c>
      <c r="I37" s="61" t="s">
        <v>91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</row>
    <row r="38" spans="1:78" s="14" customFormat="1" ht="16.5" customHeight="1">
      <c r="A38" s="94" t="s">
        <v>134</v>
      </c>
      <c r="B38" s="57">
        <v>22</v>
      </c>
      <c r="C38" s="55">
        <v>0.7</v>
      </c>
      <c r="D38" s="65" t="s">
        <v>90</v>
      </c>
      <c r="E38" s="79">
        <v>1400</v>
      </c>
      <c r="F38" s="60">
        <f t="shared" si="6"/>
        <v>1358</v>
      </c>
      <c r="G38" s="60">
        <f t="shared" si="7"/>
        <v>1316</v>
      </c>
      <c r="H38" s="60">
        <f t="shared" si="8"/>
        <v>1274</v>
      </c>
      <c r="I38" s="61" t="s">
        <v>91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</row>
    <row r="39" spans="1:78" s="14" customFormat="1" ht="16.5" customHeight="1">
      <c r="A39" s="74" t="s">
        <v>135</v>
      </c>
      <c r="B39" s="56" t="s">
        <v>111</v>
      </c>
      <c r="C39" s="54">
        <v>1</v>
      </c>
      <c r="D39" s="58" t="s">
        <v>139</v>
      </c>
      <c r="E39" s="89">
        <v>1350</v>
      </c>
      <c r="F39" s="90">
        <f t="shared" si="6"/>
        <v>1309.5</v>
      </c>
      <c r="G39" s="60">
        <f t="shared" si="7"/>
        <v>1269</v>
      </c>
      <c r="H39" s="60">
        <f t="shared" si="8"/>
        <v>1228.5</v>
      </c>
      <c r="I39" s="61" t="s">
        <v>91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</row>
    <row r="40" spans="1:78" s="14" customFormat="1" ht="16.5" customHeight="1">
      <c r="A40" s="106" t="s">
        <v>149</v>
      </c>
      <c r="B40" s="107"/>
      <c r="C40" s="107"/>
      <c r="D40" s="107"/>
      <c r="E40" s="101"/>
      <c r="F40" s="101"/>
      <c r="G40" s="101"/>
      <c r="H40" s="101"/>
      <c r="I40" s="102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</row>
    <row r="41" spans="1:78" s="14" customFormat="1" ht="16.5" customHeight="1">
      <c r="A41" s="31" t="s">
        <v>127</v>
      </c>
      <c r="B41" s="63">
        <v>40</v>
      </c>
      <c r="C41" s="55">
        <v>0.75</v>
      </c>
      <c r="D41" s="65" t="s">
        <v>90</v>
      </c>
      <c r="E41" s="79">
        <v>1040</v>
      </c>
      <c r="F41" s="60">
        <f aca="true" t="shared" si="9" ref="F41:F47">E41-(E41*3%)</f>
        <v>1008.8</v>
      </c>
      <c r="G41" s="60">
        <f aca="true" t="shared" si="10" ref="G41:G47">E41-(E41*6%)</f>
        <v>977.6</v>
      </c>
      <c r="H41" s="60">
        <f aca="true" t="shared" si="11" ref="H41:H47">E41-(E41*9%)</f>
        <v>946.4</v>
      </c>
      <c r="I41" s="61" t="s">
        <v>91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</row>
    <row r="42" spans="1:78" s="14" customFormat="1" ht="16.5" customHeight="1">
      <c r="A42" s="33" t="s">
        <v>97</v>
      </c>
      <c r="B42" s="64">
        <v>51</v>
      </c>
      <c r="C42" s="55">
        <v>0.7</v>
      </c>
      <c r="D42" s="65" t="s">
        <v>90</v>
      </c>
      <c r="E42" s="60">
        <v>1560</v>
      </c>
      <c r="F42" s="60">
        <f t="shared" si="9"/>
        <v>1513.2</v>
      </c>
      <c r="G42" s="60">
        <f t="shared" si="10"/>
        <v>1466.4</v>
      </c>
      <c r="H42" s="60">
        <f t="shared" si="11"/>
        <v>1419.6</v>
      </c>
      <c r="I42" s="61" t="s">
        <v>91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</row>
    <row r="43" spans="1:78" s="14" customFormat="1" ht="16.5" customHeight="1">
      <c r="A43" s="33" t="s">
        <v>98</v>
      </c>
      <c r="B43" s="23">
        <v>40</v>
      </c>
      <c r="C43" s="54">
        <v>1.1</v>
      </c>
      <c r="D43" s="58" t="s">
        <v>90</v>
      </c>
      <c r="E43" s="60">
        <v>1460</v>
      </c>
      <c r="F43" s="60">
        <f t="shared" si="9"/>
        <v>1416.2</v>
      </c>
      <c r="G43" s="60">
        <f t="shared" si="10"/>
        <v>1372.4</v>
      </c>
      <c r="H43" s="60">
        <f t="shared" si="11"/>
        <v>1328.6</v>
      </c>
      <c r="I43" s="61" t="s">
        <v>91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</row>
    <row r="44" spans="1:78" s="14" customFormat="1" ht="16.5" customHeight="1">
      <c r="A44" s="33" t="s">
        <v>45</v>
      </c>
      <c r="B44" s="25">
        <v>55.7</v>
      </c>
      <c r="C44" s="24">
        <v>0.7</v>
      </c>
      <c r="D44" s="16" t="s">
        <v>90</v>
      </c>
      <c r="E44" s="60">
        <v>1460</v>
      </c>
      <c r="F44" s="60">
        <f t="shared" si="9"/>
        <v>1416.2</v>
      </c>
      <c r="G44" s="60">
        <f t="shared" si="10"/>
        <v>1372.4</v>
      </c>
      <c r="H44" s="60">
        <f t="shared" si="11"/>
        <v>1328.6</v>
      </c>
      <c r="I44" s="61" t="s">
        <v>91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</row>
    <row r="45" spans="1:78" s="14" customFormat="1" ht="16.5" customHeight="1">
      <c r="A45" s="31" t="s">
        <v>129</v>
      </c>
      <c r="B45" s="25">
        <v>40</v>
      </c>
      <c r="C45" s="24">
        <v>1</v>
      </c>
      <c r="D45" s="16" t="s">
        <v>90</v>
      </c>
      <c r="E45" s="79">
        <v>1040</v>
      </c>
      <c r="F45" s="60">
        <f t="shared" si="9"/>
        <v>1008.8</v>
      </c>
      <c r="G45" s="60">
        <f t="shared" si="10"/>
        <v>977.6</v>
      </c>
      <c r="H45" s="60">
        <f t="shared" si="11"/>
        <v>946.4</v>
      </c>
      <c r="I45" s="61" t="s">
        <v>91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</row>
    <row r="46" spans="1:78" s="14" customFormat="1" ht="16.5" customHeight="1">
      <c r="A46" s="33" t="s">
        <v>138</v>
      </c>
      <c r="B46" s="25">
        <v>69.3</v>
      </c>
      <c r="C46" s="24">
        <v>0.7</v>
      </c>
      <c r="D46" s="16" t="s">
        <v>130</v>
      </c>
      <c r="E46" s="60">
        <v>1510</v>
      </c>
      <c r="F46" s="60">
        <f t="shared" si="9"/>
        <v>1464.7</v>
      </c>
      <c r="G46" s="60">
        <f t="shared" si="10"/>
        <v>1419.4</v>
      </c>
      <c r="H46" s="60">
        <f t="shared" si="11"/>
        <v>1374.1</v>
      </c>
      <c r="I46" s="61" t="s">
        <v>91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</row>
    <row r="47" spans="1:78" s="14" customFormat="1" ht="16.5" customHeight="1">
      <c r="A47" s="53" t="s">
        <v>137</v>
      </c>
      <c r="B47" s="57">
        <v>32.1</v>
      </c>
      <c r="C47" s="55">
        <v>1.2</v>
      </c>
      <c r="D47" s="59" t="s">
        <v>130</v>
      </c>
      <c r="E47" s="60">
        <v>1350</v>
      </c>
      <c r="F47" s="60">
        <f t="shared" si="9"/>
        <v>1309.5</v>
      </c>
      <c r="G47" s="60">
        <f t="shared" si="10"/>
        <v>1269</v>
      </c>
      <c r="H47" s="60">
        <f t="shared" si="11"/>
        <v>1228.5</v>
      </c>
      <c r="I47" s="61" t="s">
        <v>91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</row>
    <row r="48" spans="1:78" s="14" customFormat="1" ht="36.75" customHeight="1" thickBot="1">
      <c r="A48" s="103" t="s">
        <v>118</v>
      </c>
      <c r="B48" s="104"/>
      <c r="C48" s="104"/>
      <c r="D48" s="104"/>
      <c r="E48" s="104"/>
      <c r="F48" s="104"/>
      <c r="G48" s="104"/>
      <c r="H48" s="104"/>
      <c r="I48" s="105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</row>
    <row r="49" spans="1:78" s="14" customFormat="1" ht="44.25" customHeight="1" thickBot="1">
      <c r="A49" s="97" t="s">
        <v>117</v>
      </c>
      <c r="B49" s="98"/>
      <c r="C49" s="98"/>
      <c r="D49" s="98"/>
      <c r="E49" s="98"/>
      <c r="F49" s="98"/>
      <c r="G49" s="98"/>
      <c r="H49" s="98"/>
      <c r="I49" s="99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</row>
    <row r="50" spans="1:78" ht="15" thickTop="1">
      <c r="A50" s="68"/>
      <c r="B50" s="70"/>
      <c r="C50" s="70"/>
      <c r="D50" s="71"/>
      <c r="E50" s="71"/>
      <c r="F50" s="71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</row>
    <row r="51" spans="1:78" ht="12.75">
      <c r="A51" s="68"/>
      <c r="B51" s="71"/>
      <c r="C51" s="71"/>
      <c r="D51" s="71"/>
      <c r="E51" s="71"/>
      <c r="F51" s="71"/>
      <c r="G51" s="68"/>
      <c r="H51" s="68"/>
      <c r="I51" s="68"/>
      <c r="J51" s="69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</row>
    <row r="52" spans="1:78" ht="12.75">
      <c r="A52" s="68"/>
      <c r="B52" s="71"/>
      <c r="C52" s="71"/>
      <c r="D52" s="71"/>
      <c r="E52" s="71"/>
      <c r="F52" s="71"/>
      <c r="G52" s="68"/>
      <c r="H52" s="68"/>
      <c r="I52" s="68"/>
      <c r="J52" s="69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</row>
    <row r="53" spans="1:78" ht="12.75">
      <c r="A53" s="68"/>
      <c r="B53" s="71"/>
      <c r="C53" s="71"/>
      <c r="D53" s="71"/>
      <c r="E53" s="71"/>
      <c r="F53" s="71"/>
      <c r="G53" s="68"/>
      <c r="H53" s="68"/>
      <c r="I53" s="68"/>
      <c r="J53" s="69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</row>
    <row r="54" spans="1:78" ht="12.75">
      <c r="A54" s="68"/>
      <c r="B54" s="71"/>
      <c r="C54" s="71"/>
      <c r="D54" s="71"/>
      <c r="E54" s="71"/>
      <c r="F54" s="71"/>
      <c r="G54" s="68"/>
      <c r="H54" s="68"/>
      <c r="I54" s="68"/>
      <c r="J54" s="69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</row>
    <row r="55" spans="1:78" ht="12" customHeight="1">
      <c r="A55" s="68"/>
      <c r="B55" s="71"/>
      <c r="C55" s="71"/>
      <c r="D55" s="71"/>
      <c r="E55" s="71"/>
      <c r="F55" s="71"/>
      <c r="G55" s="68"/>
      <c r="H55" s="68"/>
      <c r="I55" s="68"/>
      <c r="J55" s="69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</row>
    <row r="56" spans="1:78" ht="12" customHeight="1">
      <c r="A56" s="68"/>
      <c r="B56" s="71"/>
      <c r="C56" s="71"/>
      <c r="D56" s="71"/>
      <c r="E56" s="71"/>
      <c r="F56" s="71"/>
      <c r="G56" s="68"/>
      <c r="H56" s="68"/>
      <c r="I56" s="68"/>
      <c r="J56" s="69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</row>
    <row r="57" spans="1:78" ht="12" customHeight="1">
      <c r="A57" s="68"/>
      <c r="B57" s="71"/>
      <c r="C57" s="71"/>
      <c r="D57" s="71"/>
      <c r="E57" s="71"/>
      <c r="F57" s="71"/>
      <c r="G57" s="68"/>
      <c r="H57" s="68"/>
      <c r="I57" s="68"/>
      <c r="J57" s="69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</row>
    <row r="58" spans="1:78" ht="12" customHeight="1">
      <c r="A58" s="68"/>
      <c r="B58" s="71"/>
      <c r="C58" s="71"/>
      <c r="D58" s="71"/>
      <c r="E58" s="71"/>
      <c r="F58" s="71"/>
      <c r="G58" s="68"/>
      <c r="H58" s="68"/>
      <c r="I58" s="68"/>
      <c r="J58" s="69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</row>
    <row r="59" spans="1:78" ht="12" customHeight="1">
      <c r="A59" s="68"/>
      <c r="B59" s="71"/>
      <c r="C59" s="71"/>
      <c r="D59" s="71"/>
      <c r="E59" s="71"/>
      <c r="F59" s="71"/>
      <c r="G59" s="68"/>
      <c r="H59" s="68"/>
      <c r="I59" s="68"/>
      <c r="J59" s="69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</row>
    <row r="60" spans="1:78" ht="12" customHeight="1">
      <c r="A60" s="68"/>
      <c r="B60" s="71"/>
      <c r="C60" s="71"/>
      <c r="D60" s="71"/>
      <c r="E60" s="71"/>
      <c r="F60" s="71"/>
      <c r="G60" s="68"/>
      <c r="H60" s="68"/>
      <c r="I60" s="68"/>
      <c r="J60" s="69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</row>
    <row r="61" spans="1:78" ht="12.75">
      <c r="A61" s="68"/>
      <c r="B61" s="71"/>
      <c r="C61" s="71"/>
      <c r="D61" s="71"/>
      <c r="E61" s="71"/>
      <c r="F61" s="71"/>
      <c r="G61" s="68"/>
      <c r="H61" s="68"/>
      <c r="I61" s="68"/>
      <c r="J61" s="69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</row>
    <row r="62" spans="1:78" ht="12.75">
      <c r="A62" s="68"/>
      <c r="B62" s="71"/>
      <c r="C62" s="71"/>
      <c r="D62" s="71"/>
      <c r="E62" s="71"/>
      <c r="F62" s="71"/>
      <c r="G62" s="68"/>
      <c r="H62" s="68"/>
      <c r="I62" s="68"/>
      <c r="J62" s="69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</row>
    <row r="63" spans="1:78" ht="12.75">
      <c r="A63" s="68"/>
      <c r="B63" s="71"/>
      <c r="C63" s="71"/>
      <c r="D63" s="71"/>
      <c r="E63" s="71"/>
      <c r="F63" s="71"/>
      <c r="G63" s="68"/>
      <c r="H63" s="68"/>
      <c r="I63" s="68"/>
      <c r="J63" s="69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</row>
    <row r="64" spans="1:78" ht="12.75">
      <c r="A64" s="68"/>
      <c r="B64" s="71"/>
      <c r="C64" s="71"/>
      <c r="D64" s="71"/>
      <c r="E64" s="71"/>
      <c r="F64" s="71"/>
      <c r="G64" s="68"/>
      <c r="H64" s="68"/>
      <c r="I64" s="68"/>
      <c r="J64" s="69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</row>
    <row r="65" spans="1:78" ht="12.75">
      <c r="A65" s="68"/>
      <c r="B65" s="71"/>
      <c r="C65" s="71"/>
      <c r="D65" s="71"/>
      <c r="E65" s="71"/>
      <c r="F65" s="71"/>
      <c r="G65" s="68"/>
      <c r="H65" s="68"/>
      <c r="I65" s="68"/>
      <c r="J65" s="69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</row>
    <row r="66" spans="1:78" ht="12.75">
      <c r="A66" s="68"/>
      <c r="B66" s="71"/>
      <c r="C66" s="71"/>
      <c r="D66" s="71"/>
      <c r="E66" s="71"/>
      <c r="F66" s="71"/>
      <c r="G66" s="68"/>
      <c r="H66" s="68"/>
      <c r="I66" s="68"/>
      <c r="J66" s="69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</row>
    <row r="67" spans="1:78" ht="12.75">
      <c r="A67" s="68"/>
      <c r="B67" s="71"/>
      <c r="C67" s="71"/>
      <c r="D67" s="71"/>
      <c r="E67" s="71"/>
      <c r="F67" s="71"/>
      <c r="G67" s="68"/>
      <c r="H67" s="68"/>
      <c r="I67" s="68"/>
      <c r="J67" s="69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</row>
    <row r="68" spans="1:78" ht="12.75">
      <c r="A68" s="68"/>
      <c r="B68" s="71"/>
      <c r="C68" s="71"/>
      <c r="D68" s="71"/>
      <c r="E68" s="71"/>
      <c r="F68" s="71"/>
      <c r="G68" s="68"/>
      <c r="H68" s="68"/>
      <c r="I68" s="68"/>
      <c r="J68" s="69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</row>
    <row r="69" spans="1:78" ht="12.75">
      <c r="A69" s="68"/>
      <c r="B69" s="71"/>
      <c r="C69" s="71"/>
      <c r="D69" s="71"/>
      <c r="E69" s="71"/>
      <c r="F69" s="71"/>
      <c r="G69" s="68"/>
      <c r="H69" s="68"/>
      <c r="I69" s="68"/>
      <c r="J69" s="69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</row>
    <row r="70" spans="1:78" ht="12.75">
      <c r="A70" s="68"/>
      <c r="B70" s="71"/>
      <c r="C70" s="71"/>
      <c r="D70" s="71"/>
      <c r="E70" s="71"/>
      <c r="F70" s="71"/>
      <c r="G70" s="68"/>
      <c r="H70" s="68"/>
      <c r="I70" s="68"/>
      <c r="J70" s="69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</row>
    <row r="71" spans="1:78" ht="12.75">
      <c r="A71" s="68"/>
      <c r="B71" s="71"/>
      <c r="C71" s="71"/>
      <c r="D71" s="71"/>
      <c r="E71" s="71"/>
      <c r="F71" s="71"/>
      <c r="G71" s="68"/>
      <c r="H71" s="68"/>
      <c r="I71" s="68"/>
      <c r="J71" s="69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</row>
    <row r="72" spans="1:78" ht="12.75">
      <c r="A72" s="68"/>
      <c r="B72" s="71"/>
      <c r="C72" s="71"/>
      <c r="D72" s="71"/>
      <c r="E72" s="71"/>
      <c r="F72" s="71"/>
      <c r="G72" s="68"/>
      <c r="H72" s="68"/>
      <c r="I72" s="68"/>
      <c r="J72" s="69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</row>
    <row r="73" spans="1:78" ht="12.75">
      <c r="A73" s="68"/>
      <c r="B73" s="71"/>
      <c r="C73" s="71"/>
      <c r="D73" s="71"/>
      <c r="E73" s="71"/>
      <c r="F73" s="71"/>
      <c r="G73" s="68"/>
      <c r="H73" s="68"/>
      <c r="I73" s="68"/>
      <c r="J73" s="69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</row>
    <row r="74" spans="1:78" ht="12.75">
      <c r="A74" s="68"/>
      <c r="B74" s="71"/>
      <c r="C74" s="71"/>
      <c r="D74" s="71"/>
      <c r="E74" s="71"/>
      <c r="F74" s="71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</row>
    <row r="75" spans="1:78" ht="12.75">
      <c r="A75" s="68"/>
      <c r="B75" s="71"/>
      <c r="C75" s="71"/>
      <c r="D75" s="71"/>
      <c r="E75" s="71"/>
      <c r="F75" s="71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</row>
    <row r="76" spans="1:78" ht="12.75">
      <c r="A76" s="68"/>
      <c r="B76" s="71"/>
      <c r="C76" s="71"/>
      <c r="D76" s="71"/>
      <c r="E76" s="71"/>
      <c r="F76" s="71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</row>
    <row r="77" spans="1:78" ht="12.75">
      <c r="A77" s="68"/>
      <c r="B77" s="71"/>
      <c r="C77" s="71"/>
      <c r="D77" s="71"/>
      <c r="E77" s="71"/>
      <c r="F77" s="71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</row>
    <row r="78" spans="1:78" ht="12.75">
      <c r="A78" s="68"/>
      <c r="B78" s="71"/>
      <c r="C78" s="71"/>
      <c r="D78" s="71"/>
      <c r="E78" s="71"/>
      <c r="F78" s="71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</row>
    <row r="79" spans="1:78" ht="12.75">
      <c r="A79" s="68"/>
      <c r="B79" s="71"/>
      <c r="C79" s="71"/>
      <c r="D79" s="71"/>
      <c r="E79" s="71"/>
      <c r="F79" s="71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</row>
    <row r="80" spans="1:78" ht="12.75">
      <c r="A80" s="68"/>
      <c r="B80" s="71"/>
      <c r="C80" s="71"/>
      <c r="D80" s="71"/>
      <c r="E80" s="71"/>
      <c r="F80" s="71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</row>
    <row r="81" spans="1:78" ht="12.75">
      <c r="A81" s="68"/>
      <c r="B81" s="71"/>
      <c r="C81" s="71"/>
      <c r="D81" s="71"/>
      <c r="E81" s="71"/>
      <c r="F81" s="71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</row>
    <row r="82" spans="1:78" ht="12.75">
      <c r="A82" s="68"/>
      <c r="B82" s="71"/>
      <c r="C82" s="71"/>
      <c r="D82" s="71"/>
      <c r="E82" s="71"/>
      <c r="F82" s="71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</row>
    <row r="83" spans="1:78" ht="12.75">
      <c r="A83" s="68"/>
      <c r="B83" s="71"/>
      <c r="C83" s="71"/>
      <c r="D83" s="71"/>
      <c r="E83" s="71"/>
      <c r="F83" s="71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</row>
    <row r="84" spans="1:78" ht="12.75">
      <c r="A84" s="68"/>
      <c r="B84" s="71"/>
      <c r="C84" s="71"/>
      <c r="D84" s="71"/>
      <c r="E84" s="71"/>
      <c r="F84" s="71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</row>
    <row r="85" spans="1:78" ht="12.75">
      <c r="A85" s="68"/>
      <c r="B85" s="71"/>
      <c r="C85" s="71"/>
      <c r="D85" s="71"/>
      <c r="E85" s="71"/>
      <c r="F85" s="71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</row>
    <row r="86" spans="1:78" ht="12.75">
      <c r="A86" s="68"/>
      <c r="B86" s="71"/>
      <c r="C86" s="71"/>
      <c r="D86" s="71"/>
      <c r="E86" s="71"/>
      <c r="F86" s="71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</row>
    <row r="87" spans="1:78" ht="12.75">
      <c r="A87" s="68"/>
      <c r="B87" s="71"/>
      <c r="C87" s="71"/>
      <c r="D87" s="71"/>
      <c r="E87" s="71"/>
      <c r="F87" s="71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</row>
    <row r="88" spans="1:78" ht="12.75">
      <c r="A88" s="68"/>
      <c r="B88" s="71"/>
      <c r="C88" s="71"/>
      <c r="D88" s="71"/>
      <c r="E88" s="71"/>
      <c r="F88" s="71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</row>
    <row r="89" spans="1:78" ht="12.75">
      <c r="A89" s="68"/>
      <c r="B89" s="71"/>
      <c r="C89" s="71"/>
      <c r="D89" s="71"/>
      <c r="E89" s="71"/>
      <c r="F89" s="71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</row>
    <row r="90" spans="1:78" ht="12.75">
      <c r="A90" s="68"/>
      <c r="B90" s="71"/>
      <c r="C90" s="71"/>
      <c r="D90" s="71"/>
      <c r="E90" s="71"/>
      <c r="F90" s="71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</row>
    <row r="91" spans="1:78" ht="12.75">
      <c r="A91" s="68"/>
      <c r="B91" s="71"/>
      <c r="C91" s="71"/>
      <c r="D91" s="71"/>
      <c r="E91" s="71"/>
      <c r="F91" s="71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</row>
    <row r="92" spans="1:78" ht="12.75">
      <c r="A92" s="68"/>
      <c r="B92" s="71"/>
      <c r="C92" s="71"/>
      <c r="D92" s="71"/>
      <c r="E92" s="71"/>
      <c r="F92" s="71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</row>
    <row r="93" spans="1:78" ht="12.75">
      <c r="A93" s="68"/>
      <c r="B93" s="71"/>
      <c r="C93" s="71"/>
      <c r="D93" s="71"/>
      <c r="E93" s="71"/>
      <c r="F93" s="71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</row>
    <row r="94" spans="1:78" ht="12.75">
      <c r="A94" s="68"/>
      <c r="B94" s="71"/>
      <c r="C94" s="71"/>
      <c r="D94" s="71"/>
      <c r="E94" s="71"/>
      <c r="F94" s="71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</row>
    <row r="95" spans="1:78" ht="12.75">
      <c r="A95" s="68"/>
      <c r="B95" s="71"/>
      <c r="C95" s="71"/>
      <c r="D95" s="71"/>
      <c r="E95" s="71"/>
      <c r="F95" s="71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</row>
    <row r="96" spans="1:78" ht="12.75">
      <c r="A96" s="68"/>
      <c r="B96" s="71"/>
      <c r="C96" s="71"/>
      <c r="D96" s="71"/>
      <c r="E96" s="71"/>
      <c r="F96" s="71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</row>
    <row r="97" spans="1:78" ht="12.75">
      <c r="A97" s="68"/>
      <c r="B97" s="71"/>
      <c r="C97" s="71"/>
      <c r="D97" s="71"/>
      <c r="E97" s="71"/>
      <c r="F97" s="71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</row>
    <row r="98" spans="1:78" ht="12.75">
      <c r="A98" s="68"/>
      <c r="B98" s="71"/>
      <c r="C98" s="71"/>
      <c r="D98" s="71"/>
      <c r="E98" s="71"/>
      <c r="F98" s="71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</row>
    <row r="99" spans="1:78" ht="12.75">
      <c r="A99" s="68"/>
      <c r="B99" s="71"/>
      <c r="C99" s="71"/>
      <c r="D99" s="71"/>
      <c r="E99" s="71"/>
      <c r="F99" s="71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</row>
    <row r="100" spans="1:78" ht="12.75">
      <c r="A100" s="68"/>
      <c r="B100" s="71"/>
      <c r="C100" s="71"/>
      <c r="D100" s="71"/>
      <c r="E100" s="71"/>
      <c r="F100" s="71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</row>
    <row r="101" spans="1:78" ht="12.75">
      <c r="A101" s="68"/>
      <c r="B101" s="71"/>
      <c r="C101" s="71"/>
      <c r="D101" s="71"/>
      <c r="E101" s="71"/>
      <c r="F101" s="71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</row>
    <row r="102" spans="1:78" ht="12.75">
      <c r="A102" s="68"/>
      <c r="B102" s="71"/>
      <c r="C102" s="71"/>
      <c r="D102" s="71"/>
      <c r="E102" s="71"/>
      <c r="F102" s="71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</row>
    <row r="103" spans="1:78" ht="12.75">
      <c r="A103" s="68"/>
      <c r="B103" s="71"/>
      <c r="C103" s="71"/>
      <c r="D103" s="71"/>
      <c r="E103" s="71"/>
      <c r="F103" s="71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</row>
    <row r="104" spans="1:78" ht="12.75">
      <c r="A104" s="68"/>
      <c r="B104" s="71"/>
      <c r="C104" s="71"/>
      <c r="D104" s="71"/>
      <c r="E104" s="71"/>
      <c r="F104" s="71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</row>
    <row r="105" spans="1:78" ht="12.75">
      <c r="A105" s="68"/>
      <c r="B105" s="71"/>
      <c r="C105" s="71"/>
      <c r="D105" s="71"/>
      <c r="E105" s="71"/>
      <c r="F105" s="71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</row>
    <row r="106" spans="1:78" ht="12.75">
      <c r="A106" s="68"/>
      <c r="B106" s="71"/>
      <c r="C106" s="71"/>
      <c r="D106" s="71"/>
      <c r="E106" s="71"/>
      <c r="F106" s="71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</row>
    <row r="107" spans="1:78" ht="12.75">
      <c r="A107" s="68"/>
      <c r="B107" s="71"/>
      <c r="C107" s="71"/>
      <c r="D107" s="71"/>
      <c r="E107" s="71"/>
      <c r="F107" s="71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</row>
    <row r="108" spans="1:78" ht="12.75">
      <c r="A108" s="68"/>
      <c r="B108" s="71"/>
      <c r="C108" s="71"/>
      <c r="D108" s="71"/>
      <c r="E108" s="71"/>
      <c r="F108" s="71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</row>
    <row r="109" spans="1:78" ht="12.75">
      <c r="A109" s="68"/>
      <c r="B109" s="71"/>
      <c r="C109" s="71"/>
      <c r="D109" s="71"/>
      <c r="E109" s="71"/>
      <c r="F109" s="71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</row>
    <row r="110" spans="1:78" ht="12.75">
      <c r="A110" s="68"/>
      <c r="B110" s="71"/>
      <c r="C110" s="71"/>
      <c r="D110" s="71"/>
      <c r="E110" s="71"/>
      <c r="F110" s="71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</row>
    <row r="111" spans="1:78" ht="12.75">
      <c r="A111" s="68"/>
      <c r="B111" s="71"/>
      <c r="C111" s="71"/>
      <c r="D111" s="71"/>
      <c r="E111" s="71"/>
      <c r="F111" s="71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</row>
    <row r="112" spans="1:78" ht="12.75">
      <c r="A112" s="68"/>
      <c r="B112" s="71"/>
      <c r="C112" s="71"/>
      <c r="D112" s="71"/>
      <c r="E112" s="71"/>
      <c r="F112" s="71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</row>
    <row r="113" spans="1:78" ht="12.75">
      <c r="A113" s="68"/>
      <c r="B113" s="71"/>
      <c r="C113" s="71"/>
      <c r="D113" s="71"/>
      <c r="E113" s="71"/>
      <c r="F113" s="71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</row>
    <row r="114" spans="1:78" ht="12.75">
      <c r="A114" s="68"/>
      <c r="B114" s="71"/>
      <c r="C114" s="71"/>
      <c r="D114" s="71"/>
      <c r="E114" s="71"/>
      <c r="F114" s="71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</row>
    <row r="115" spans="1:78" ht="12.75">
      <c r="A115" s="68"/>
      <c r="B115" s="71"/>
      <c r="C115" s="71"/>
      <c r="D115" s="71"/>
      <c r="E115" s="71"/>
      <c r="F115" s="71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</row>
    <row r="116" spans="1:78" ht="12.75">
      <c r="A116" s="68"/>
      <c r="B116" s="71"/>
      <c r="C116" s="71"/>
      <c r="D116" s="71"/>
      <c r="E116" s="71"/>
      <c r="F116" s="71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</row>
    <row r="117" spans="1:78" ht="12.75">
      <c r="A117" s="68"/>
      <c r="B117" s="71"/>
      <c r="C117" s="71"/>
      <c r="D117" s="71"/>
      <c r="E117" s="71"/>
      <c r="F117" s="71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</row>
    <row r="118" spans="1:78" ht="12.75">
      <c r="A118" s="68"/>
      <c r="B118" s="71"/>
      <c r="C118" s="71"/>
      <c r="D118" s="71"/>
      <c r="E118" s="71"/>
      <c r="F118" s="71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</row>
    <row r="119" spans="1:78" ht="12.75">
      <c r="A119" s="68"/>
      <c r="B119" s="71"/>
      <c r="C119" s="71"/>
      <c r="D119" s="71"/>
      <c r="E119" s="71"/>
      <c r="F119" s="71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</row>
    <row r="120" spans="1:78" ht="12.75">
      <c r="A120" s="68"/>
      <c r="B120" s="71"/>
      <c r="C120" s="71"/>
      <c r="D120" s="71"/>
      <c r="E120" s="71"/>
      <c r="F120" s="71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</row>
    <row r="121" spans="1:78" ht="12.75">
      <c r="A121" s="68"/>
      <c r="B121" s="71"/>
      <c r="C121" s="71"/>
      <c r="D121" s="71"/>
      <c r="E121" s="71"/>
      <c r="F121" s="71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</row>
    <row r="122" spans="1:78" ht="12.75">
      <c r="A122" s="68"/>
      <c r="B122" s="71"/>
      <c r="C122" s="71"/>
      <c r="D122" s="71"/>
      <c r="E122" s="71"/>
      <c r="F122" s="71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</row>
    <row r="123" spans="1:78" ht="12.75">
      <c r="A123" s="68"/>
      <c r="B123" s="71"/>
      <c r="C123" s="71"/>
      <c r="D123" s="71"/>
      <c r="E123" s="71"/>
      <c r="F123" s="71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</row>
    <row r="124" spans="1:78" ht="12.75">
      <c r="A124" s="68"/>
      <c r="B124" s="71"/>
      <c r="C124" s="71"/>
      <c r="D124" s="71"/>
      <c r="E124" s="71"/>
      <c r="F124" s="71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</row>
    <row r="125" spans="1:78" ht="12.75">
      <c r="A125" s="68"/>
      <c r="B125" s="71"/>
      <c r="C125" s="71"/>
      <c r="D125" s="71"/>
      <c r="E125" s="71"/>
      <c r="F125" s="71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</row>
    <row r="126" spans="1:78" ht="12.75">
      <c r="A126" s="68"/>
      <c r="B126" s="71"/>
      <c r="C126" s="71"/>
      <c r="D126" s="71"/>
      <c r="E126" s="71"/>
      <c r="F126" s="71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</row>
    <row r="127" spans="1:78" ht="12.75">
      <c r="A127" s="68"/>
      <c r="B127" s="71"/>
      <c r="C127" s="71"/>
      <c r="D127" s="71"/>
      <c r="E127" s="71"/>
      <c r="F127" s="71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</row>
    <row r="128" spans="1:78" ht="12.75">
      <c r="A128" s="68"/>
      <c r="B128" s="71"/>
      <c r="C128" s="71"/>
      <c r="D128" s="71"/>
      <c r="E128" s="71"/>
      <c r="F128" s="71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</row>
    <row r="129" spans="1:78" ht="12.75">
      <c r="A129" s="68"/>
      <c r="B129" s="71"/>
      <c r="C129" s="71"/>
      <c r="D129" s="71"/>
      <c r="E129" s="71"/>
      <c r="F129" s="71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</row>
    <row r="130" spans="1:78" ht="12.75">
      <c r="A130" s="68"/>
      <c r="B130" s="71"/>
      <c r="C130" s="71"/>
      <c r="D130" s="71"/>
      <c r="E130" s="71"/>
      <c r="F130" s="71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</row>
    <row r="131" spans="1:78" ht="12.75">
      <c r="A131" s="68"/>
      <c r="B131" s="71"/>
      <c r="C131" s="71"/>
      <c r="D131" s="71"/>
      <c r="E131" s="71"/>
      <c r="F131" s="71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</row>
    <row r="132" spans="1:78" ht="12.75">
      <c r="A132" s="68"/>
      <c r="B132" s="71"/>
      <c r="C132" s="71"/>
      <c r="D132" s="71"/>
      <c r="E132" s="71"/>
      <c r="F132" s="71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</row>
    <row r="133" spans="1:78" ht="12.75">
      <c r="A133" s="68"/>
      <c r="B133" s="71"/>
      <c r="C133" s="71"/>
      <c r="D133" s="71"/>
      <c r="E133" s="71"/>
      <c r="F133" s="71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</row>
    <row r="134" spans="1:78" ht="12.75">
      <c r="A134" s="68"/>
      <c r="B134" s="71"/>
      <c r="C134" s="71"/>
      <c r="D134" s="71"/>
      <c r="E134" s="71"/>
      <c r="F134" s="71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</row>
    <row r="135" spans="1:78" ht="12.75">
      <c r="A135" s="68"/>
      <c r="B135" s="71"/>
      <c r="C135" s="71"/>
      <c r="D135" s="71"/>
      <c r="E135" s="71"/>
      <c r="F135" s="71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</row>
    <row r="136" spans="1:78" ht="12.75">
      <c r="A136" s="68"/>
      <c r="B136" s="71"/>
      <c r="C136" s="71"/>
      <c r="D136" s="71"/>
      <c r="E136" s="71"/>
      <c r="F136" s="71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</row>
    <row r="137" spans="1:78" ht="12.75">
      <c r="A137" s="68"/>
      <c r="B137" s="71"/>
      <c r="C137" s="71"/>
      <c r="D137" s="71"/>
      <c r="E137" s="71"/>
      <c r="F137" s="71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</row>
    <row r="138" spans="1:78" ht="12.75">
      <c r="A138" s="68"/>
      <c r="B138" s="71"/>
      <c r="C138" s="71"/>
      <c r="D138" s="71"/>
      <c r="E138" s="71"/>
      <c r="F138" s="71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</row>
    <row r="139" spans="1:78" ht="12.75">
      <c r="A139" s="68"/>
      <c r="B139" s="71"/>
      <c r="C139" s="71"/>
      <c r="D139" s="71"/>
      <c r="E139" s="71"/>
      <c r="F139" s="71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</row>
    <row r="140" spans="1:78" ht="12.75">
      <c r="A140" s="68"/>
      <c r="B140" s="71"/>
      <c r="C140" s="71"/>
      <c r="D140" s="71"/>
      <c r="E140" s="71"/>
      <c r="F140" s="71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</row>
    <row r="141" spans="1:78" ht="12.75">
      <c r="A141" s="68"/>
      <c r="B141" s="71"/>
      <c r="C141" s="71"/>
      <c r="D141" s="71"/>
      <c r="E141" s="71"/>
      <c r="F141" s="71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</row>
    <row r="142" spans="1:78" ht="12.75">
      <c r="A142" s="68"/>
      <c r="B142" s="71"/>
      <c r="C142" s="71"/>
      <c r="D142" s="71"/>
      <c r="E142" s="71"/>
      <c r="F142" s="71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</row>
    <row r="143" spans="1:78" ht="12.75">
      <c r="A143" s="68"/>
      <c r="B143" s="71"/>
      <c r="C143" s="71"/>
      <c r="D143" s="71"/>
      <c r="E143" s="71"/>
      <c r="F143" s="71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</row>
    <row r="144" spans="1:78" ht="12.75">
      <c r="A144" s="68"/>
      <c r="B144" s="71"/>
      <c r="C144" s="71"/>
      <c r="D144" s="71"/>
      <c r="E144" s="71"/>
      <c r="F144" s="71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</row>
    <row r="145" spans="1:78" ht="12.75">
      <c r="A145" s="68"/>
      <c r="B145" s="71"/>
      <c r="C145" s="71"/>
      <c r="D145" s="71"/>
      <c r="E145" s="71"/>
      <c r="F145" s="71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</row>
    <row r="146" spans="1:78" ht="12.75">
      <c r="A146" s="68"/>
      <c r="B146" s="71"/>
      <c r="C146" s="71"/>
      <c r="D146" s="71"/>
      <c r="E146" s="71"/>
      <c r="F146" s="71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</row>
    <row r="147" spans="1:78" ht="12.75">
      <c r="A147" s="68"/>
      <c r="B147" s="71"/>
      <c r="C147" s="71"/>
      <c r="D147" s="71"/>
      <c r="E147" s="71"/>
      <c r="F147" s="71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</row>
    <row r="148" spans="1:78" ht="12.75" customHeight="1">
      <c r="A148" s="68"/>
      <c r="B148" s="71"/>
      <c r="C148" s="71"/>
      <c r="D148" s="71"/>
      <c r="E148" s="71"/>
      <c r="F148" s="71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</row>
  </sheetData>
  <sheetProtection/>
  <mergeCells count="11">
    <mergeCell ref="A2:I2"/>
    <mergeCell ref="A1:I1"/>
    <mergeCell ref="A3:I3"/>
    <mergeCell ref="A7:I7"/>
    <mergeCell ref="A4:I4"/>
    <mergeCell ref="A49:I49"/>
    <mergeCell ref="A30:I30"/>
    <mergeCell ref="A48:I48"/>
    <mergeCell ref="A20:I20"/>
    <mergeCell ref="A23:I23"/>
    <mergeCell ref="A40:I40"/>
  </mergeCells>
  <printOptions/>
  <pageMargins left="0.4330708661417323" right="0.2362204724409449" top="0.2362204724409449" bottom="0.15748031496062992" header="0.2362204724409449" footer="0.1968503937007874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CV138"/>
  <sheetViews>
    <sheetView zoomScale="90" zoomScaleNormal="90" zoomScaleSheetLayoutView="90" zoomScalePageLayoutView="0" workbookViewId="0" topLeftCell="A1">
      <selection activeCell="D13" sqref="D13"/>
    </sheetView>
  </sheetViews>
  <sheetFormatPr defaultColWidth="9.00390625" defaultRowHeight="12.75"/>
  <cols>
    <col min="1" max="1" width="57.25390625" style="0" customWidth="1"/>
    <col min="2" max="2" width="18.625" style="0" customWidth="1"/>
    <col min="3" max="3" width="14.125" style="0" customWidth="1"/>
    <col min="4" max="4" width="14.375" style="0" customWidth="1"/>
    <col min="5" max="5" width="16.75390625" style="0" customWidth="1"/>
  </cols>
  <sheetData>
    <row r="1" spans="1:100" ht="76.5" customHeight="1" thickBot="1" thickTop="1">
      <c r="A1" s="135"/>
      <c r="B1" s="136"/>
      <c r="C1" s="136"/>
      <c r="D1" s="136"/>
      <c r="E1" s="137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45.75" customHeight="1" thickBot="1" thickTop="1">
      <c r="A2" s="125" t="s">
        <v>120</v>
      </c>
      <c r="B2" s="126"/>
      <c r="C2" s="126"/>
      <c r="D2" s="126"/>
      <c r="E2" s="127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18.75" customHeight="1" thickBot="1" thickTop="1">
      <c r="A3" s="111" t="s">
        <v>119</v>
      </c>
      <c r="B3" s="112"/>
      <c r="C3" s="112"/>
      <c r="D3" s="112"/>
      <c r="E3" s="128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18" customHeight="1" thickBot="1" thickTop="1">
      <c r="A4" s="72">
        <v>43112</v>
      </c>
      <c r="B4" s="18"/>
      <c r="C4" s="18"/>
      <c r="D4" s="19"/>
      <c r="E4" s="4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30" customHeight="1">
      <c r="A5" s="42" t="s">
        <v>0</v>
      </c>
      <c r="B5" s="38" t="s">
        <v>1</v>
      </c>
      <c r="C5" s="39" t="s">
        <v>2</v>
      </c>
      <c r="D5" s="40" t="s">
        <v>3</v>
      </c>
      <c r="E5" s="43" t="s">
        <v>4</v>
      </c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0" ht="16.5" customHeight="1">
      <c r="A6" s="119" t="s">
        <v>5</v>
      </c>
      <c r="B6" s="120"/>
      <c r="C6" s="120"/>
      <c r="D6" s="120"/>
      <c r="E6" s="12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0" ht="15.75" customHeight="1">
      <c r="A7" s="33" t="s">
        <v>6</v>
      </c>
      <c r="B7" s="4" t="s">
        <v>7</v>
      </c>
      <c r="C7" s="4">
        <v>2.5</v>
      </c>
      <c r="D7" s="5" t="s">
        <v>8</v>
      </c>
      <c r="E7" s="44">
        <v>390</v>
      </c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</row>
    <row r="8" spans="1:100" ht="15.75" customHeight="1">
      <c r="A8" s="33" t="s">
        <v>9</v>
      </c>
      <c r="B8" s="4" t="s">
        <v>10</v>
      </c>
      <c r="C8" s="4">
        <v>2.5</v>
      </c>
      <c r="D8" s="5" t="s">
        <v>8</v>
      </c>
      <c r="E8" s="44">
        <v>390</v>
      </c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</row>
    <row r="9" spans="1:100" ht="15.75" customHeight="1">
      <c r="A9" s="33" t="s">
        <v>11</v>
      </c>
      <c r="B9" s="4" t="s">
        <v>12</v>
      </c>
      <c r="C9" s="4">
        <v>2.5</v>
      </c>
      <c r="D9" s="5" t="s">
        <v>8</v>
      </c>
      <c r="E9" s="44">
        <v>390</v>
      </c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</row>
    <row r="10" spans="1:100" ht="15.75" customHeight="1">
      <c r="A10" s="34" t="s">
        <v>13</v>
      </c>
      <c r="B10" s="4" t="s">
        <v>14</v>
      </c>
      <c r="C10" s="4">
        <v>2.5</v>
      </c>
      <c r="D10" s="6" t="s">
        <v>8</v>
      </c>
      <c r="E10" s="44">
        <v>390</v>
      </c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ht="15.75" customHeight="1">
      <c r="A11" s="33" t="s">
        <v>15</v>
      </c>
      <c r="B11" s="4" t="s">
        <v>16</v>
      </c>
      <c r="C11" s="4">
        <v>2.5</v>
      </c>
      <c r="D11" s="5" t="s">
        <v>8</v>
      </c>
      <c r="E11" s="35">
        <v>495</v>
      </c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</row>
    <row r="12" spans="1:100" ht="15.75" customHeight="1">
      <c r="A12" s="33" t="s">
        <v>17</v>
      </c>
      <c r="B12" s="4" t="s">
        <v>18</v>
      </c>
      <c r="C12" s="4">
        <v>2.5</v>
      </c>
      <c r="D12" s="5" t="s">
        <v>8</v>
      </c>
      <c r="E12" s="35">
        <v>495</v>
      </c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</row>
    <row r="13" spans="1:100" ht="15.75" customHeight="1">
      <c r="A13" s="33" t="s">
        <v>19</v>
      </c>
      <c r="B13" s="4" t="s">
        <v>20</v>
      </c>
      <c r="C13" s="4">
        <v>2.5</v>
      </c>
      <c r="D13" s="5" t="s">
        <v>8</v>
      </c>
      <c r="E13" s="35">
        <v>495</v>
      </c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</row>
    <row r="14" spans="1:100" ht="15.75" customHeight="1">
      <c r="A14" s="33" t="s">
        <v>21</v>
      </c>
      <c r="B14" s="4" t="s">
        <v>22</v>
      </c>
      <c r="C14" s="4">
        <v>2.5</v>
      </c>
      <c r="D14" s="5" t="s">
        <v>8</v>
      </c>
      <c r="E14" s="35">
        <v>495</v>
      </c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ht="15.75" customHeight="1">
      <c r="A15" s="33" t="s">
        <v>23</v>
      </c>
      <c r="B15" s="4" t="s">
        <v>24</v>
      </c>
      <c r="C15" s="4">
        <v>2.5</v>
      </c>
      <c r="D15" s="5" t="s">
        <v>8</v>
      </c>
      <c r="E15" s="35">
        <v>495</v>
      </c>
      <c r="F15" s="1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</row>
    <row r="16" spans="1:100" ht="15.75" customHeight="1">
      <c r="A16" s="33" t="s">
        <v>25</v>
      </c>
      <c r="B16" s="4" t="s">
        <v>26</v>
      </c>
      <c r="C16" s="4">
        <v>2.5</v>
      </c>
      <c r="D16" s="5" t="s">
        <v>8</v>
      </c>
      <c r="E16" s="44">
        <v>390</v>
      </c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</row>
    <row r="17" spans="1:100" ht="15.75" customHeight="1">
      <c r="A17" s="33" t="s">
        <v>27</v>
      </c>
      <c r="B17" s="4" t="s">
        <v>10</v>
      </c>
      <c r="C17" s="4">
        <v>2.5</v>
      </c>
      <c r="D17" s="5" t="s">
        <v>8</v>
      </c>
      <c r="E17" s="44">
        <v>390</v>
      </c>
      <c r="F17" s="1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</row>
    <row r="18" spans="1:100" ht="15.75" customHeight="1">
      <c r="A18" s="33" t="s">
        <v>28</v>
      </c>
      <c r="B18" s="4" t="s">
        <v>7</v>
      </c>
      <c r="C18" s="4">
        <v>2.5</v>
      </c>
      <c r="D18" s="5" t="s">
        <v>8</v>
      </c>
      <c r="E18" s="44">
        <v>390</v>
      </c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</row>
    <row r="19" spans="1:100" ht="15.75" customHeight="1">
      <c r="A19" s="33" t="s">
        <v>29</v>
      </c>
      <c r="B19" s="4" t="s">
        <v>30</v>
      </c>
      <c r="C19" s="4">
        <v>2.5</v>
      </c>
      <c r="D19" s="5" t="s">
        <v>8</v>
      </c>
      <c r="E19" s="44">
        <v>390</v>
      </c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</row>
    <row r="20" spans="1:100" ht="15" customHeight="1">
      <c r="A20" s="119" t="s">
        <v>31</v>
      </c>
      <c r="B20" s="120"/>
      <c r="C20" s="120"/>
      <c r="D20" s="120"/>
      <c r="E20" s="121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</row>
    <row r="21" spans="1:100" ht="15" customHeight="1">
      <c r="A21" s="33" t="s">
        <v>32</v>
      </c>
      <c r="B21" s="4" t="s">
        <v>33</v>
      </c>
      <c r="C21" s="4">
        <v>2.5</v>
      </c>
      <c r="D21" s="5" t="s">
        <v>8</v>
      </c>
      <c r="E21" s="44">
        <v>540</v>
      </c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</row>
    <row r="22" spans="1:100" ht="15" customHeight="1">
      <c r="A22" s="33" t="s">
        <v>34</v>
      </c>
      <c r="B22" s="4" t="s">
        <v>33</v>
      </c>
      <c r="C22" s="4">
        <v>2.5</v>
      </c>
      <c r="D22" s="5" t="s">
        <v>8</v>
      </c>
      <c r="E22" s="44">
        <v>540</v>
      </c>
      <c r="F22" s="1"/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</row>
    <row r="23" spans="1:100" ht="15" customHeight="1">
      <c r="A23" s="33" t="s">
        <v>35</v>
      </c>
      <c r="B23" s="4" t="s">
        <v>36</v>
      </c>
      <c r="C23" s="4">
        <v>3</v>
      </c>
      <c r="D23" s="5" t="s">
        <v>8</v>
      </c>
      <c r="E23" s="44">
        <v>540</v>
      </c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</row>
    <row r="24" spans="1:100" ht="15" customHeight="1">
      <c r="A24" s="33" t="s">
        <v>37</v>
      </c>
      <c r="B24" s="4" t="s">
        <v>36</v>
      </c>
      <c r="C24" s="4" t="s">
        <v>38</v>
      </c>
      <c r="D24" s="5" t="s">
        <v>8</v>
      </c>
      <c r="E24" s="44">
        <v>540</v>
      </c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</row>
    <row r="25" spans="1:100" ht="15" customHeight="1">
      <c r="A25" s="33" t="s">
        <v>39</v>
      </c>
      <c r="B25" s="4" t="s">
        <v>40</v>
      </c>
      <c r="C25" s="4">
        <v>4</v>
      </c>
      <c r="D25" s="5" t="s">
        <v>8</v>
      </c>
      <c r="E25" s="44">
        <v>540</v>
      </c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</row>
    <row r="26" spans="1:100" ht="15" customHeight="1">
      <c r="A26" s="119" t="s">
        <v>41</v>
      </c>
      <c r="B26" s="120"/>
      <c r="C26" s="120"/>
      <c r="D26" s="120"/>
      <c r="E26" s="12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</row>
    <row r="27" spans="1:100" ht="15" customHeight="1">
      <c r="A27" s="33" t="s">
        <v>42</v>
      </c>
      <c r="B27" s="4" t="s">
        <v>43</v>
      </c>
      <c r="C27" s="7" t="s">
        <v>44</v>
      </c>
      <c r="D27" s="5" t="s">
        <v>8</v>
      </c>
      <c r="E27" s="44">
        <v>435</v>
      </c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</row>
    <row r="28" spans="1:100" ht="15" customHeight="1">
      <c r="A28" s="31" t="s">
        <v>46</v>
      </c>
      <c r="B28" s="4" t="s">
        <v>47</v>
      </c>
      <c r="C28" s="8" t="s">
        <v>48</v>
      </c>
      <c r="D28" s="5" t="s">
        <v>8</v>
      </c>
      <c r="E28" s="44">
        <v>435</v>
      </c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</row>
    <row r="29" spans="1:100" ht="15" customHeight="1">
      <c r="A29" s="33" t="s">
        <v>49</v>
      </c>
      <c r="B29" s="4" t="s">
        <v>50</v>
      </c>
      <c r="C29" s="7" t="s">
        <v>51</v>
      </c>
      <c r="D29" s="5" t="s">
        <v>8</v>
      </c>
      <c r="E29" s="44">
        <v>435</v>
      </c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</row>
    <row r="30" spans="1:100" ht="15" customHeight="1">
      <c r="A30" s="122" t="s">
        <v>52</v>
      </c>
      <c r="B30" s="123"/>
      <c r="C30" s="123"/>
      <c r="D30" s="123"/>
      <c r="E30" s="124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</row>
    <row r="31" spans="1:100" ht="15" customHeight="1">
      <c r="A31" s="33" t="s">
        <v>53</v>
      </c>
      <c r="B31" s="9"/>
      <c r="C31" s="9"/>
      <c r="D31" s="5" t="s">
        <v>8</v>
      </c>
      <c r="E31" s="44">
        <v>255</v>
      </c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</row>
    <row r="32" spans="1:100" ht="15" customHeight="1">
      <c r="A32" s="122" t="s">
        <v>54</v>
      </c>
      <c r="B32" s="123"/>
      <c r="C32" s="123"/>
      <c r="D32" s="123"/>
      <c r="E32" s="124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</row>
    <row r="33" spans="1:100" ht="15" customHeight="1">
      <c r="A33" s="33" t="s">
        <v>55</v>
      </c>
      <c r="B33" s="4" t="s">
        <v>56</v>
      </c>
      <c r="C33" s="4">
        <v>8.5</v>
      </c>
      <c r="D33" s="10" t="s">
        <v>8</v>
      </c>
      <c r="E33" s="44">
        <v>840</v>
      </c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</row>
    <row r="34" spans="1:100" ht="15" customHeight="1">
      <c r="A34" s="33" t="s">
        <v>57</v>
      </c>
      <c r="B34" s="4" t="s">
        <v>58</v>
      </c>
      <c r="C34" s="4">
        <v>8.5</v>
      </c>
      <c r="D34" s="10" t="s">
        <v>8</v>
      </c>
      <c r="E34" s="44">
        <v>840</v>
      </c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</row>
    <row r="35" spans="1:100" ht="15" customHeight="1">
      <c r="A35" s="33" t="s">
        <v>59</v>
      </c>
      <c r="B35" s="4" t="s">
        <v>60</v>
      </c>
      <c r="C35" s="4">
        <v>10</v>
      </c>
      <c r="D35" s="5" t="s">
        <v>8</v>
      </c>
      <c r="E35" s="44">
        <v>840</v>
      </c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</row>
    <row r="36" spans="1:100" ht="15" customHeight="1">
      <c r="A36" s="33" t="s">
        <v>61</v>
      </c>
      <c r="B36" s="4" t="s">
        <v>62</v>
      </c>
      <c r="C36" s="4">
        <v>6.5</v>
      </c>
      <c r="D36" s="5" t="s">
        <v>8</v>
      </c>
      <c r="E36" s="44">
        <v>840</v>
      </c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1:100" ht="15" customHeight="1">
      <c r="A37" s="33" t="s">
        <v>63</v>
      </c>
      <c r="B37" s="4" t="s">
        <v>64</v>
      </c>
      <c r="C37" s="4" t="s">
        <v>65</v>
      </c>
      <c r="D37" s="5" t="s">
        <v>8</v>
      </c>
      <c r="E37" s="44">
        <v>840</v>
      </c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</row>
    <row r="38" spans="1:100" ht="15" customHeight="1">
      <c r="A38" s="122" t="s">
        <v>66</v>
      </c>
      <c r="B38" s="123"/>
      <c r="C38" s="123"/>
      <c r="D38" s="123"/>
      <c r="E38" s="124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</row>
    <row r="39" spans="1:100" ht="15" customHeight="1">
      <c r="A39" s="33" t="s">
        <v>67</v>
      </c>
      <c r="B39" s="4" t="s">
        <v>68</v>
      </c>
      <c r="C39" s="7" t="s">
        <v>69</v>
      </c>
      <c r="D39" s="10" t="s">
        <v>8</v>
      </c>
      <c r="E39" s="44">
        <v>255</v>
      </c>
      <c r="F39" s="1"/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</row>
    <row r="40" spans="1:100" ht="15" customHeight="1">
      <c r="A40" s="33" t="s">
        <v>70</v>
      </c>
      <c r="B40" s="4" t="s">
        <v>71</v>
      </c>
      <c r="C40" s="7" t="s">
        <v>72</v>
      </c>
      <c r="D40" s="10" t="s">
        <v>8</v>
      </c>
      <c r="E40" s="44">
        <v>255</v>
      </c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00" ht="15" customHeight="1">
      <c r="A41" s="33" t="s">
        <v>73</v>
      </c>
      <c r="B41" s="4" t="s">
        <v>74</v>
      </c>
      <c r="C41" s="7" t="s">
        <v>69</v>
      </c>
      <c r="D41" s="5" t="s">
        <v>8</v>
      </c>
      <c r="E41" s="44">
        <v>255</v>
      </c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</row>
    <row r="42" spans="1:100" ht="15" customHeight="1">
      <c r="A42" s="33" t="s">
        <v>75</v>
      </c>
      <c r="B42" s="4" t="s">
        <v>76</v>
      </c>
      <c r="C42" s="11" t="s">
        <v>69</v>
      </c>
      <c r="D42" s="5" t="s">
        <v>8</v>
      </c>
      <c r="E42" s="44">
        <v>480</v>
      </c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</row>
    <row r="43" spans="1:100" ht="15" customHeight="1">
      <c r="A43" s="33" t="s">
        <v>77</v>
      </c>
      <c r="B43" s="4" t="s">
        <v>78</v>
      </c>
      <c r="C43" s="11" t="s">
        <v>69</v>
      </c>
      <c r="D43" s="5" t="s">
        <v>8</v>
      </c>
      <c r="E43" s="44">
        <v>480</v>
      </c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</row>
    <row r="44" spans="1:100" ht="15" customHeight="1">
      <c r="A44" s="33" t="s">
        <v>79</v>
      </c>
      <c r="B44" s="4" t="s">
        <v>30</v>
      </c>
      <c r="C44" s="7" t="s">
        <v>80</v>
      </c>
      <c r="D44" s="5" t="s">
        <v>8</v>
      </c>
      <c r="E44" s="44">
        <v>255</v>
      </c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</row>
    <row r="45" spans="1:100" ht="15" customHeight="1">
      <c r="A45" s="33" t="s">
        <v>81</v>
      </c>
      <c r="B45" s="4" t="s">
        <v>82</v>
      </c>
      <c r="C45" s="7" t="s">
        <v>80</v>
      </c>
      <c r="D45" s="5" t="s">
        <v>8</v>
      </c>
      <c r="E45" s="44">
        <v>255</v>
      </c>
      <c r="F45" s="1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</row>
    <row r="46" spans="1:100" ht="15" customHeight="1">
      <c r="A46" s="122" t="s">
        <v>83</v>
      </c>
      <c r="B46" s="123"/>
      <c r="C46" s="123"/>
      <c r="D46" s="123"/>
      <c r="E46" s="124"/>
      <c r="F46" s="1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</row>
    <row r="47" spans="1:100" ht="15" customHeight="1">
      <c r="A47" s="33" t="s">
        <v>84</v>
      </c>
      <c r="B47" s="4"/>
      <c r="C47" s="9"/>
      <c r="D47" s="10" t="s">
        <v>8</v>
      </c>
      <c r="E47" s="44">
        <v>1115</v>
      </c>
      <c r="F47" s="1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</row>
    <row r="48" spans="1:100" ht="15" customHeight="1">
      <c r="A48" s="33" t="s">
        <v>140</v>
      </c>
      <c r="B48" s="4"/>
      <c r="C48" s="9"/>
      <c r="D48" s="10"/>
      <c r="E48" s="44">
        <v>1130</v>
      </c>
      <c r="F48" s="1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</row>
    <row r="49" spans="1:100" ht="15" customHeight="1">
      <c r="A49" s="33" t="s">
        <v>141</v>
      </c>
      <c r="B49" s="4"/>
      <c r="C49" s="9"/>
      <c r="D49" s="10"/>
      <c r="E49" s="44">
        <v>1130</v>
      </c>
      <c r="F49" s="1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</row>
    <row r="50" spans="1:100" ht="15" customHeight="1">
      <c r="A50" s="33" t="s">
        <v>85</v>
      </c>
      <c r="B50" s="4"/>
      <c r="C50" s="9"/>
      <c r="D50" s="5" t="s">
        <v>8</v>
      </c>
      <c r="E50" s="44">
        <v>1130</v>
      </c>
      <c r="F50" s="1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</row>
    <row r="51" spans="1:100" ht="15" customHeight="1">
      <c r="A51" s="33" t="s">
        <v>86</v>
      </c>
      <c r="B51" s="4"/>
      <c r="C51" s="9"/>
      <c r="D51" s="5" t="s">
        <v>8</v>
      </c>
      <c r="E51" s="44">
        <v>1115</v>
      </c>
      <c r="F51" s="1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</row>
    <row r="52" spans="1:100" ht="15" customHeight="1" thickBot="1">
      <c r="A52" s="45" t="s">
        <v>87</v>
      </c>
      <c r="B52" s="20"/>
      <c r="C52" s="21"/>
      <c r="D52" s="22" t="s">
        <v>8</v>
      </c>
      <c r="E52" s="46">
        <v>1130</v>
      </c>
      <c r="F52" s="1"/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</row>
    <row r="53" spans="1:100" ht="15" customHeight="1" thickBot="1">
      <c r="A53" s="116" t="s">
        <v>121</v>
      </c>
      <c r="B53" s="117"/>
      <c r="C53" s="117"/>
      <c r="D53" s="117"/>
      <c r="E53" s="118"/>
      <c r="F53" s="1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</row>
    <row r="54" spans="1:100" ht="15" customHeight="1" thickBot="1">
      <c r="A54" s="36"/>
      <c r="B54" s="47"/>
      <c r="C54" s="47"/>
      <c r="D54" s="37"/>
      <c r="E54" s="48"/>
      <c r="F54" s="1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</row>
    <row r="55" spans="1:46" ht="13.5" thickTop="1">
      <c r="A55" s="2"/>
      <c r="B55" s="2"/>
      <c r="C55" s="2"/>
      <c r="D55" s="12"/>
      <c r="E55" s="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2.75">
      <c r="A56" s="2"/>
      <c r="B56" s="2"/>
      <c r="C56" s="2"/>
      <c r="D56" s="12"/>
      <c r="E56" s="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2.75">
      <c r="A57" s="2"/>
      <c r="B57" s="2"/>
      <c r="C57" s="2"/>
      <c r="D57" s="12"/>
      <c r="E57" s="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2.75">
      <c r="A58" s="2"/>
      <c r="B58" s="2"/>
      <c r="C58" s="2"/>
      <c r="D58" s="12"/>
      <c r="E58" s="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2.75">
      <c r="A59" s="2"/>
      <c r="B59" s="2"/>
      <c r="C59" s="2"/>
      <c r="D59" s="12"/>
      <c r="E59" s="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</sheetData>
  <sheetProtection/>
  <mergeCells count="11">
    <mergeCell ref="A1:E1"/>
    <mergeCell ref="A2:E2"/>
    <mergeCell ref="A6:E6"/>
    <mergeCell ref="A20:E20"/>
    <mergeCell ref="A3:E3"/>
    <mergeCell ref="A53:E53"/>
    <mergeCell ref="A26:E26"/>
    <mergeCell ref="A30:E30"/>
    <mergeCell ref="A32:E32"/>
    <mergeCell ref="A38:E38"/>
    <mergeCell ref="A46:E46"/>
  </mergeCells>
  <printOptions/>
  <pageMargins left="0.35433070866141736" right="0.2755905511811024" top="0.2362204724409449" bottom="0.2362204724409449" header="0.2755905511811024" footer="0.26"/>
  <pageSetup horizontalDpi="600" verticalDpi="600" orientation="portrait" paperSize="9" scale="80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Мастер кровли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искусственный камень Идеальный камень</dc:title>
  <dc:subject>8-916-854-8072 roof-trade.ru</dc:subject>
  <dc:creator>Татьяна</dc:creator>
  <cp:keywords>фасадные материалы искусственный камень Идеальный камень прайс цены</cp:keywords>
  <dc:description/>
  <cp:lastModifiedBy>User</cp:lastModifiedBy>
  <cp:lastPrinted>2019-02-07T08:01:41Z</cp:lastPrinted>
  <dcterms:created xsi:type="dcterms:W3CDTF">2012-05-24T15:02:53Z</dcterms:created>
  <dcterms:modified xsi:type="dcterms:W3CDTF">2019-08-31T10:12:57Z</dcterms:modified>
  <cp:category/>
  <cp:version/>
  <cp:contentType/>
  <cp:contentStatus/>
</cp:coreProperties>
</file>