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activeTab="0"/>
  </bookViews>
  <sheets>
    <sheet name="Фасадная плитка Stroeher" sheetId="1" r:id="rId1"/>
  </sheets>
  <definedNames>
    <definedName name="_xlnm.Print_Area" localSheetId="0">'Фасадная плитка Stroeher'!$A$1:$I$122</definedName>
  </definedNames>
  <calcPr fullCalcOnLoad="1" refMode="R1C1"/>
</workbook>
</file>

<file path=xl/sharedStrings.xml><?xml version="1.0" encoding="utf-8"?>
<sst xmlns="http://schemas.openxmlformats.org/spreadsheetml/2006/main" count="239" uniqueCount="184">
  <si>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</si>
  <si>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</si>
  <si>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</si>
  <si>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</si>
  <si>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</si>
  <si>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</si>
  <si>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</si>
  <si>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</si>
  <si>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</si>
  <si>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</si>
  <si>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</si>
  <si>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200 Saumon </t>
  </si>
  <si>
    <t xml:space="preserve">336 metallic black </t>
  </si>
  <si>
    <t>Артикул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</si>
  <si>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</si>
  <si>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</si>
  <si>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</si>
  <si>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</si>
  <si>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</si>
  <si>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</si>
  <si>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</si>
  <si>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</si>
  <si>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</si>
  <si>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8431</t>
  </si>
  <si>
    <t>221х71х148х12</t>
  </si>
  <si>
    <t>8432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</si>
  <si>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</si>
  <si>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</si>
  <si>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</si>
  <si>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</si>
  <si>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</si>
  <si>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</si>
  <si>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</si>
  <si>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</si>
  <si>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</si>
  <si>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</si>
  <si>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2452</t>
  </si>
  <si>
    <t>2453</t>
  </si>
  <si>
    <t>440х52х14</t>
  </si>
  <si>
    <t>240х115х52х14</t>
  </si>
  <si>
    <t>294х144х10мм</t>
  </si>
  <si>
    <t>722 paglio, 635 gari, 640 maro</t>
  </si>
  <si>
    <t>524 male</t>
  </si>
  <si>
    <t>Наименование</t>
  </si>
  <si>
    <t>шт в м2</t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</si>
  <si>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</si>
  <si>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</si>
  <si>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</si>
  <si>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>Вес кг/м2</t>
  </si>
  <si>
    <t>Плитка формат 300x150 мм</t>
  </si>
  <si>
    <t>7415</t>
  </si>
  <si>
    <t>239х65х16</t>
  </si>
  <si>
    <t>7416</t>
  </si>
  <si>
    <t>239х115х65х16</t>
  </si>
  <si>
    <t>Плитка формат 240x115 мм</t>
  </si>
  <si>
    <t>240x115x8</t>
  </si>
  <si>
    <t>240х115х10</t>
  </si>
  <si>
    <t>E 305puma, E 345 naturrot bunt, E 361 naturrot, Серия EURAMIC CLASSICS</t>
  </si>
  <si>
    <t>804 bossa,803 elba,850 garda, СЕРИЯ  DURO</t>
  </si>
  <si>
    <t>834 giallo,840 grigio,835 sandos,837 marmos,839 ferro,841 rosso, СЕРИЯ  ROCCIA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</si>
  <si>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</si>
  <si>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</si>
  <si>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</si>
  <si>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</si>
  <si>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8045</t>
  </si>
  <si>
    <t>444x294x10</t>
  </si>
  <si>
    <t>920 weizenschnee, 927 rosenglut, Серия Roccia X</t>
  </si>
  <si>
    <t>834 giallo,840 grigio, 837 marmos, 841 rosso, Серия ROCCIA</t>
  </si>
  <si>
    <t>Плитка формат 600х300 мм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</si>
  <si>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</si>
  <si>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</si>
  <si>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</si>
  <si>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</si>
  <si>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</si>
  <si>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</si>
  <si>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</si>
  <si>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</si>
  <si>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</si>
  <si>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</si>
  <si>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</si>
  <si>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</si>
  <si>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r>
      <t xml:space="preserve">351 kalkbrand, 352 kupferschmelz, 353 eisenrost, 354 bronzebruch, 356 erdfeuer, 357 backstein, </t>
    </r>
    <r>
      <rPr>
        <sz val="8"/>
        <rFont val="Arial"/>
        <family val="2"/>
      </rPr>
      <t>359 kohlenglanz</t>
    </r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</si>
  <si>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</si>
  <si>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</si>
  <si>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</si>
  <si>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</si>
  <si>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</si>
  <si>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KS 14 braun-bunt, KS 15 schokobraun,KS 13 tabakbraun, KS 16 eres, KS 17 pidra, KS18 schildpatt</t>
  </si>
  <si>
    <t>8463</t>
  </si>
  <si>
    <t>604х296х12</t>
  </si>
  <si>
    <t xml:space="preserve">KS18 schildpatt, KS19 marble, KS20 granite, KS21 wood </t>
  </si>
  <si>
    <t>8063</t>
  </si>
  <si>
    <t>плитка крупный формат (только 951, 952)</t>
  </si>
  <si>
    <t>плитка крупный формат (только 705,727)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</si>
  <si>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</si>
  <si>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</si>
  <si>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</si>
  <si>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</si>
  <si>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</si>
  <si>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</si>
  <si>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320 sandgelb</t>
  </si>
  <si>
    <t>230 grau</t>
  </si>
  <si>
    <t>238 aluminium matt</t>
  </si>
  <si>
    <t>330 graphit</t>
  </si>
  <si>
    <t>834 giallo, 840 grigio, 837 marmos, 841 rosso, 835 sandos, 839 ferro</t>
  </si>
  <si>
    <t xml:space="preserve">8071 </t>
  </si>
  <si>
    <t>319 royal, 825 sherry</t>
  </si>
  <si>
    <t>705 beton, 727 pinar, 707smoke, 717 anthra, Серия Keraelement  Terio Tec X Profile + 952 pidra, 955 eres</t>
  </si>
  <si>
    <t xml:space="preserve">415 breda, 416 rotterdam, 405 amsterdam, 413 utrecht, 417 eindhoven </t>
  </si>
  <si>
    <t>410 groningen, 429 aardenburg, 430 den haag</t>
  </si>
  <si>
    <t>415 breda, 416 rotterdam, 405 amsterdam, 413 utrecht, 417 eindhoven, 410 groningen, 429 aardenburg, 430 den haag</t>
  </si>
  <si>
    <t>7370</t>
  </si>
  <si>
    <t>7371</t>
  </si>
  <si>
    <t>Серия KERABIG, glasiert / глазурованная плитка формат 300х150 мм и 600х300 мм</t>
  </si>
  <si>
    <t>705 beton, 727 pinar, 721 roule, 712 marone, 717 anthra, 728 core, Серия Aera Т</t>
  </si>
  <si>
    <r>
      <t xml:space="preserve">Серия ZEITLOS, 239х65х16 — </t>
    </r>
    <r>
      <rPr>
        <b/>
        <sz val="11"/>
        <rFont val="Arial"/>
        <family val="2"/>
      </rPr>
      <t>Снята с производства!!! Остатки!!!</t>
    </r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</si>
  <si>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</si>
  <si>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</si>
  <si>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</si>
  <si>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</si>
  <si>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</si>
  <si>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</si>
  <si>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</si>
  <si>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</si>
  <si>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 xml:space="preserve"> 710 crio,   722 paglio, 755  camaro, Серия  AERA</t>
  </si>
  <si>
    <t>951 krios, 952 pidra, 955 eres, 957 kawe Серия Epos</t>
  </si>
  <si>
    <t>E 824 delta, E 887 omega, Серия EURAMIC MULTI</t>
  </si>
  <si>
    <t>Цена руб./кв.м.</t>
  </si>
  <si>
    <r>
      <t>140 wei</t>
    </r>
    <r>
      <rPr>
        <sz val="8"/>
        <rFont val="Calibri"/>
        <family val="2"/>
      </rPr>
      <t>β</t>
    </r>
  </si>
  <si>
    <t>7753</t>
  </si>
  <si>
    <t>7754</t>
  </si>
  <si>
    <t>320 sandgelb, 230 grau, 210 braun, 120 beige, 330 graphit, СЕРИЯ STALOTEC</t>
  </si>
  <si>
    <t>330 graphit, 215 patrizienrot, 316 patrizienrot ofenbunt</t>
  </si>
  <si>
    <t>307 weizengelb, 318 palace</t>
  </si>
  <si>
    <t>215 patrizienrot, 316 patrizienrot ofenbunt, 210 braun, 320 sandgelb*, 140 weiβ, 230 grau, 200 Saumon, 336 metallic black, 330 graphit, 325 achatblue flashed, 238 aluminium matt</t>
  </si>
  <si>
    <t>7756</t>
  </si>
  <si>
    <t>7757</t>
  </si>
  <si>
    <t>455 braun-blau, 456 schwarz-blau</t>
  </si>
  <si>
    <t>450 gold-wiess, 451 gold-braun, 453 silber-schwarz</t>
  </si>
  <si>
    <t>307 weizengelb,313 herbsfarben, 316 patrizierrot ofenbunt, 215 rot СЕРИЯ TERRA</t>
  </si>
  <si>
    <t>E 345 naturrot bunt -  АКЦИЯ!!!</t>
  </si>
  <si>
    <t>E 305 puma-  АКЦИЯ!!!</t>
  </si>
  <si>
    <t>E 361 naturrot -  АКЦИЯ!!!</t>
  </si>
  <si>
    <t>Цена                            руб./за шт.</t>
  </si>
  <si>
    <t>7760</t>
  </si>
  <si>
    <t>7761</t>
  </si>
  <si>
    <t>452 silber-grau used look, 454 creme-weiß used look</t>
  </si>
  <si>
    <t>8016</t>
  </si>
  <si>
    <t>8018</t>
  </si>
  <si>
    <t>240х52х12</t>
  </si>
  <si>
    <t>440х52х12</t>
  </si>
  <si>
    <t>KONTUR EG</t>
  </si>
  <si>
    <t>8017</t>
  </si>
  <si>
    <t>240х52х52х12</t>
  </si>
  <si>
    <t>470 beige engobiert, 472 grau engobiert</t>
  </si>
  <si>
    <t>KONTUR СG</t>
  </si>
  <si>
    <t>8020</t>
  </si>
  <si>
    <t>8021</t>
  </si>
  <si>
    <t>480 beigebrand, 481 sandbrand</t>
  </si>
  <si>
    <t>KONTUR WS</t>
  </si>
  <si>
    <t>8024</t>
  </si>
  <si>
    <t>240х71х12</t>
  </si>
  <si>
    <t>240х52х71х12</t>
  </si>
  <si>
    <t>490 sandgrau, 491 erdgrau, 492 orange-bunt, 493 hellrot-bunt, 494 rot-bunt</t>
  </si>
  <si>
    <t>KS 01 weis, KS 02 gelb, KS 03 rose, KS 05 anthrazit, KS 06 grau, KS 14 braun-bunt, KS 15 schokobraun,KS 13 tabakbraun, KS 16 eres, KS 17 pidra, KS18 schildpatt</t>
  </si>
  <si>
    <t>Серия RIEGEL 50, узкая плитка ригель-формат, длина 490 мм</t>
  </si>
  <si>
    <t>Серия Glanzstueck — узкая плитка ригель-формат, длина 440 мм</t>
  </si>
  <si>
    <t>8025</t>
  </si>
  <si>
    <t>825 sherry</t>
  </si>
  <si>
    <t>Серия  STILTREU, неглазурованная плитка с поверхностью "used look"</t>
  </si>
  <si>
    <t>Серия KONTUR — неглазурованная плитка</t>
  </si>
  <si>
    <t>352 kupferschmelz, 353 eisenrost, 354 bronzebruch, 356 erdfeuer, 357 backstein, 355 sandschmelz</t>
  </si>
  <si>
    <t>351 kalkbrand, 237 austerrauch, 360 onyxstaub, 368 sepiaquarz, 359 kohlenglanz</t>
  </si>
  <si>
    <t>237 austerrauch, 351 kalkbrand,  353 eisenrost, 355 sandschmelz, 357 backstein, 359 kohlenglanz</t>
  </si>
  <si>
    <t>237 austerrauch, 351 kalkbrand, 352 kupferschmelz,  353 eisenrost, 354 bronzebruch, 355 sandschmelz, 356 erdfeuer, 357 backstein, 359 kohlenglanz, 360 onyxstaub, 368 sepiaquarz</t>
  </si>
  <si>
    <t>372 amberbeige, 374 shabbyrot</t>
  </si>
  <si>
    <t>376platinschwarz, 371 silberbeige, 375 platingrau, 377 platinbraun</t>
  </si>
  <si>
    <t>371 silberbeige,  372 amberbeige, 374 shabbyrot, 375 platingrau, 376 platinschwarz, 377 platinbraun</t>
  </si>
  <si>
    <t>Glanzstueck N 1, Glanzstueck N 2, Glanzstueck N 3, Glanzstueck N 4, Glanzstueck N 5, Glanzstueck N 6, Glanzstueck N 7</t>
  </si>
  <si>
    <t>Glanzstueck N 1, Glanzstueck N 2, Glanzstueck N 4, Glanzstueck N 3,Glanzstueck N 5, Glanzstueck N 6, Glanzstueck N 7</t>
  </si>
  <si>
    <t>Производство - Германия</t>
  </si>
  <si>
    <t xml:space="preserve">    (действителен с 01.10.2018 года) </t>
  </si>
  <si>
    <r>
      <t xml:space="preserve">* </t>
    </r>
    <r>
      <rPr>
        <b/>
        <i/>
        <sz val="11"/>
        <rFont val="Arial"/>
        <family val="2"/>
      </rPr>
      <t>Данные артикулы - по запросу!</t>
    </r>
  </si>
  <si>
    <t xml:space="preserve"> Клинкерная плитка  STROEHER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</si>
</sst>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&quot;р.&quot;"/>
    <numFmt numFmtId="174" formatCode="#,##0.00\ [$€-1]"/>
    <numFmt numFmtId="175" formatCode="_-* #,##0.00\ [$€-1]_-;\-* #,##0.00\ [$€-1]_-;_-* &quot;-&quot;??\ [$€-1]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b/>
      <sz val="18"/>
      <color indexed="2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4"/>
      <color indexed="10"/>
      <name val="Calibri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 Cyr"/>
      <family val="0"/>
    </font>
    <font>
      <b/>
      <sz val="14"/>
      <color indexed="9"/>
      <name val="Arial Black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alibri"/>
      <family val="2"/>
    </font>
    <font>
      <sz val="14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4"/>
      <color theme="0"/>
      <name val="Arial Black"/>
      <family val="2"/>
    </font>
    <font>
      <b/>
      <sz val="10"/>
      <color rgb="FFFF0000"/>
      <name val="Arial"/>
      <family val="2"/>
    </font>
    <font>
      <b/>
      <sz val="14"/>
      <color theme="9" tint="-0.24997000396251678"/>
      <name val="Arial"/>
      <family val="2"/>
    </font>
    <font>
      <sz val="14"/>
      <color theme="9" tint="-0.24997000396251678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medium"/>
      <top/>
      <bottom style="medium"/>
    </border>
    <border>
      <left style="medium"/>
      <right style="thick">
        <color rgb="FF7030A0"/>
      </right>
      <top style="medium"/>
      <bottom style="medium"/>
    </border>
    <border>
      <left style="thick">
        <color rgb="FF7030A0"/>
      </left>
      <right style="medium"/>
      <top style="medium"/>
      <bottom style="thin"/>
    </border>
    <border>
      <left style="medium"/>
      <right style="thick">
        <color rgb="FF7030A0"/>
      </right>
      <top style="medium"/>
      <bottom style="thin"/>
    </border>
    <border>
      <left style="medium"/>
      <right style="thick">
        <color rgb="FF7030A0"/>
      </right>
      <top style="thin"/>
      <bottom style="medium"/>
    </border>
    <border>
      <left style="medium"/>
      <right style="thick">
        <color rgb="FF7030A0"/>
      </right>
      <top/>
      <bottom style="thin"/>
    </border>
    <border>
      <left style="medium"/>
      <right style="thick">
        <color rgb="FF7030A0"/>
      </right>
      <top style="thin"/>
      <bottom style="thin"/>
    </border>
    <border>
      <left style="medium"/>
      <right style="thick">
        <color rgb="FF7030A0"/>
      </right>
      <top style="thin"/>
      <bottom/>
    </border>
    <border>
      <left style="thick">
        <color rgb="FF7030A0"/>
      </left>
      <right style="medium"/>
      <top style="medium"/>
      <bottom style="medium"/>
    </border>
    <border>
      <left style="thick">
        <color rgb="FF7030A0"/>
      </left>
      <right style="medium"/>
      <top style="thin"/>
      <bottom style="thin"/>
    </border>
    <border>
      <left style="thick">
        <color rgb="FF7030A0"/>
      </left>
      <right style="medium"/>
      <top style="thin"/>
      <bottom style="medium"/>
    </border>
    <border>
      <left style="thick">
        <color rgb="FF7030A0"/>
      </left>
      <right style="medium"/>
      <top/>
      <bottom/>
    </border>
    <border>
      <left style="thick">
        <color rgb="FF7030A0"/>
      </left>
      <right style="medium"/>
      <top/>
      <bottom style="thin"/>
    </border>
    <border>
      <left style="medium"/>
      <right style="thick">
        <color rgb="FF7030A0"/>
      </right>
      <top/>
      <bottom style="medium"/>
    </border>
    <border>
      <left style="thick">
        <color rgb="FF7030A0"/>
      </left>
      <right style="thin"/>
      <top style="medium"/>
      <bottom style="thin"/>
    </border>
    <border>
      <left/>
      <right style="thick">
        <color rgb="FF7030A0"/>
      </right>
      <top style="medium"/>
      <bottom style="thin"/>
    </border>
    <border>
      <left style="thick">
        <color rgb="FF7030A0"/>
      </left>
      <right style="thin"/>
      <top style="thin"/>
      <bottom style="thin"/>
    </border>
    <border>
      <left/>
      <right style="thick">
        <color rgb="FF7030A0"/>
      </right>
      <top style="thin"/>
      <bottom style="thin"/>
    </border>
    <border>
      <left style="thick">
        <color rgb="FF7030A0"/>
      </left>
      <right style="medium"/>
      <top style="medium"/>
      <bottom/>
    </border>
    <border>
      <left style="medium"/>
      <right style="thick">
        <color rgb="FF7030A0"/>
      </right>
      <top/>
      <bottom/>
    </border>
    <border>
      <left style="thick">
        <color rgb="FF7030A0"/>
      </left>
      <right/>
      <top style="medium"/>
      <bottom/>
    </border>
    <border>
      <left style="thick">
        <color rgb="FF7030A0"/>
      </left>
      <right/>
      <top style="medium"/>
      <bottom style="medium"/>
    </border>
    <border>
      <left style="thick">
        <color rgb="FF7030A0"/>
      </left>
      <right/>
      <top style="thin"/>
      <bottom style="thin"/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  <border>
      <left/>
      <right style="thick">
        <color rgb="FF7030A0"/>
      </right>
      <top style="medium"/>
      <bottom style="medium"/>
    </border>
    <border>
      <left/>
      <right style="thick">
        <color rgb="FF7030A0"/>
      </right>
      <top/>
      <bottom style="medium"/>
    </border>
    <border>
      <left style="thick">
        <color rgb="FF7030A0"/>
      </left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ck">
        <color rgb="FF7030A0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 style="thick">
        <color rgb="FF7030A0"/>
      </right>
      <top style="thick">
        <color rgb="FF7030A0"/>
      </top>
      <bottom style="thick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3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49" fontId="69" fillId="0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72" fontId="70" fillId="0" borderId="14" xfId="0" applyNumberFormat="1" applyFont="1" applyFill="1" applyBorder="1" applyAlignment="1">
      <alignment horizontal="center" vertical="center" wrapText="1"/>
    </xf>
    <xf numFmtId="49" fontId="69" fillId="0" borderId="16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172" fontId="70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0" xfId="33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9" fontId="7" fillId="0" borderId="26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38" fillId="0" borderId="3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173" fontId="71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Border="1" applyAlignment="1">
      <alignment horizontal="center" vertical="center"/>
    </xf>
    <xf numFmtId="173" fontId="15" fillId="0" borderId="0" xfId="33" applyNumberFormat="1" applyFont="1" applyFill="1" applyBorder="1" applyAlignment="1" applyProtection="1">
      <alignment horizontal="center" vertical="center"/>
      <protection locked="0"/>
    </xf>
    <xf numFmtId="173" fontId="15" fillId="0" borderId="0" xfId="0" applyNumberFormat="1" applyFont="1" applyFill="1" applyBorder="1" applyAlignment="1">
      <alignment horizontal="left" vertical="center"/>
    </xf>
    <xf numFmtId="173" fontId="7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left" vertical="center" wrapText="1"/>
    </xf>
    <xf numFmtId="174" fontId="15" fillId="0" borderId="17" xfId="0" applyNumberFormat="1" applyFont="1" applyFill="1" applyBorder="1" applyAlignment="1">
      <alignment horizontal="center" vertical="center" wrapText="1"/>
    </xf>
    <xf numFmtId="174" fontId="15" fillId="0" borderId="16" xfId="0" applyNumberFormat="1" applyFont="1" applyFill="1" applyBorder="1" applyAlignment="1">
      <alignment horizontal="center" vertical="center" wrapText="1"/>
    </xf>
    <xf numFmtId="174" fontId="15" fillId="0" borderId="32" xfId="0" applyNumberFormat="1" applyFont="1" applyFill="1" applyBorder="1" applyAlignment="1">
      <alignment horizontal="center" vertical="center" wrapText="1"/>
    </xf>
    <xf numFmtId="174" fontId="15" fillId="0" borderId="19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2" fontId="6" fillId="0" borderId="2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2" fontId="6" fillId="0" borderId="2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74" fontId="69" fillId="0" borderId="16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172" fontId="70" fillId="0" borderId="23" xfId="0" applyNumberFormat="1" applyFont="1" applyFill="1" applyBorder="1" applyAlignment="1">
      <alignment horizontal="center" vertical="center" wrapText="1"/>
    </xf>
    <xf numFmtId="174" fontId="69" fillId="0" borderId="23" xfId="0" applyNumberFormat="1" applyFont="1" applyFill="1" applyBorder="1" applyAlignment="1">
      <alignment horizontal="center" vertical="center" wrapText="1"/>
    </xf>
    <xf numFmtId="49" fontId="72" fillId="0" borderId="28" xfId="0" applyNumberFormat="1" applyFont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29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72" fontId="6" fillId="0" borderId="39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172" fontId="6" fillId="0" borderId="33" xfId="0" applyNumberFormat="1" applyFont="1" applyFill="1" applyBorder="1" applyAlignment="1">
      <alignment horizontal="center" vertical="center" wrapText="1"/>
    </xf>
    <xf numFmtId="0" fontId="71" fillId="35" borderId="28" xfId="0" applyFont="1" applyFill="1" applyBorder="1" applyAlignment="1">
      <alignment horizontal="left" vertical="center" wrapText="1"/>
    </xf>
    <xf numFmtId="0" fontId="71" fillId="35" borderId="31" xfId="0" applyFont="1" applyFill="1" applyBorder="1" applyAlignment="1">
      <alignment horizontal="left" vertical="center" wrapText="1"/>
    </xf>
    <xf numFmtId="0" fontId="71" fillId="35" borderId="38" xfId="0" applyFont="1" applyFill="1" applyBorder="1" applyAlignment="1">
      <alignment horizontal="left"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71" fillId="35" borderId="29" xfId="0" applyFont="1" applyFill="1" applyBorder="1" applyAlignment="1">
      <alignment horizontal="center" vertical="center" wrapText="1"/>
    </xf>
    <xf numFmtId="172" fontId="73" fillId="35" borderId="29" xfId="0" applyNumberFormat="1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172" fontId="73" fillId="35" borderId="13" xfId="0" applyNumberFormat="1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71" fillId="35" borderId="36" xfId="0" applyFont="1" applyFill="1" applyBorder="1" applyAlignment="1">
      <alignment horizontal="center" vertical="center" wrapText="1"/>
    </xf>
    <xf numFmtId="172" fontId="73" fillId="35" borderId="36" xfId="0" applyNumberFormat="1" applyFont="1" applyFill="1" applyBorder="1" applyAlignment="1">
      <alignment horizontal="center" vertical="center" wrapText="1"/>
    </xf>
    <xf numFmtId="173" fontId="69" fillId="0" borderId="0" xfId="0" applyNumberFormat="1" applyFont="1" applyAlignment="1">
      <alignment horizontal="center" vertical="center"/>
    </xf>
    <xf numFmtId="173" fontId="69" fillId="0" borderId="0" xfId="0" applyNumberFormat="1" applyFont="1" applyBorder="1" applyAlignment="1">
      <alignment horizontal="center" vertical="center"/>
    </xf>
    <xf numFmtId="173" fontId="69" fillId="0" borderId="18" xfId="0" applyNumberFormat="1" applyFont="1" applyBorder="1" applyAlignment="1">
      <alignment horizontal="center" vertical="center"/>
    </xf>
    <xf numFmtId="49" fontId="7" fillId="36" borderId="40" xfId="0" applyNumberFormat="1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vertical="center" wrapText="1"/>
    </xf>
    <xf numFmtId="0" fontId="16" fillId="36" borderId="14" xfId="0" applyFont="1" applyFill="1" applyBorder="1" applyAlignment="1">
      <alignment horizontal="center" vertical="center" wrapText="1"/>
    </xf>
    <xf numFmtId="172" fontId="16" fillId="36" borderId="14" xfId="0" applyNumberFormat="1" applyFont="1" applyFill="1" applyBorder="1" applyAlignment="1">
      <alignment horizontal="center" vertical="center" wrapText="1"/>
    </xf>
    <xf numFmtId="49" fontId="7" fillId="36" borderId="41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center" vertical="center" wrapText="1"/>
    </xf>
    <xf numFmtId="172" fontId="16" fillId="36" borderId="10" xfId="0" applyNumberFormat="1" applyFont="1" applyFill="1" applyBorder="1" applyAlignment="1">
      <alignment horizontal="center" vertical="center" wrapText="1"/>
    </xf>
    <xf numFmtId="174" fontId="15" fillId="36" borderId="1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173" fontId="71" fillId="35" borderId="10" xfId="43" applyNumberFormat="1" applyFont="1" applyFill="1" applyBorder="1" applyAlignment="1">
      <alignment horizontal="center" vertical="center" wrapText="1"/>
    </xf>
    <xf numFmtId="173" fontId="71" fillId="35" borderId="35" xfId="43" applyNumberFormat="1" applyFont="1" applyFill="1" applyBorder="1" applyAlignment="1">
      <alignment horizontal="center" vertical="center" wrapText="1"/>
    </xf>
    <xf numFmtId="173" fontId="69" fillId="0" borderId="26" xfId="43" applyNumberFormat="1" applyFont="1" applyFill="1" applyBorder="1" applyAlignment="1">
      <alignment horizontal="center" vertical="center" wrapText="1"/>
    </xf>
    <xf numFmtId="173" fontId="69" fillId="0" borderId="11" xfId="43" applyNumberFormat="1" applyFont="1" applyFill="1" applyBorder="1" applyAlignment="1">
      <alignment horizontal="center" vertical="center" wrapText="1"/>
    </xf>
    <xf numFmtId="173" fontId="69" fillId="0" borderId="18" xfId="43" applyNumberFormat="1" applyFont="1" applyFill="1" applyBorder="1" applyAlignment="1">
      <alignment horizontal="center" vertical="center" wrapText="1"/>
    </xf>
    <xf numFmtId="173" fontId="15" fillId="0" borderId="11" xfId="43" applyNumberFormat="1" applyFont="1" applyBorder="1" applyAlignment="1">
      <alignment horizontal="center" vertical="center" wrapText="1"/>
    </xf>
    <xf numFmtId="173" fontId="71" fillId="35" borderId="14" xfId="43" applyNumberFormat="1" applyFont="1" applyFill="1" applyBorder="1" applyAlignment="1">
      <alignment horizontal="center" vertical="center" wrapText="1"/>
    </xf>
    <xf numFmtId="174" fontId="15" fillId="0" borderId="32" xfId="43" applyNumberFormat="1" applyFont="1" applyFill="1" applyBorder="1" applyAlignment="1">
      <alignment horizontal="center" vertical="center" wrapText="1"/>
    </xf>
    <xf numFmtId="49" fontId="72" fillId="0" borderId="22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70" fillId="33" borderId="21" xfId="0" applyFont="1" applyFill="1" applyBorder="1" applyAlignment="1">
      <alignment horizontal="center" vertical="center" wrapText="1"/>
    </xf>
    <xf numFmtId="173" fontId="15" fillId="0" borderId="14" xfId="43" applyNumberFormat="1" applyFont="1" applyFill="1" applyBorder="1" applyAlignment="1">
      <alignment horizontal="center" vertical="center" wrapText="1"/>
    </xf>
    <xf numFmtId="173" fontId="15" fillId="0" borderId="16" xfId="43" applyNumberFormat="1" applyFont="1" applyFill="1" applyBorder="1" applyAlignment="1">
      <alignment horizontal="center" vertical="center" wrapText="1"/>
    </xf>
    <xf numFmtId="173" fontId="15" fillId="0" borderId="18" xfId="43" applyNumberFormat="1" applyFont="1" applyFill="1" applyBorder="1" applyAlignment="1">
      <alignment horizontal="center" vertical="center" wrapText="1"/>
    </xf>
    <xf numFmtId="173" fontId="15" fillId="0" borderId="10" xfId="43" applyNumberFormat="1" applyFont="1" applyFill="1" applyBorder="1" applyAlignment="1">
      <alignment horizontal="center" vertical="center" wrapText="1"/>
    </xf>
    <xf numFmtId="173" fontId="15" fillId="0" borderId="23" xfId="43" applyNumberFormat="1" applyFont="1" applyFill="1" applyBorder="1" applyAlignment="1">
      <alignment horizontal="center" vertical="center" wrapText="1"/>
    </xf>
    <xf numFmtId="173" fontId="15" fillId="0" borderId="27" xfId="43" applyNumberFormat="1" applyFont="1" applyFill="1" applyBorder="1" applyAlignment="1">
      <alignment horizontal="center" vertical="center" wrapText="1"/>
    </xf>
    <xf numFmtId="173" fontId="15" fillId="0" borderId="39" xfId="43" applyNumberFormat="1" applyFont="1" applyFill="1" applyBorder="1" applyAlignment="1">
      <alignment horizontal="center" vertical="center" wrapText="1"/>
    </xf>
    <xf numFmtId="173" fontId="15" fillId="0" borderId="32" xfId="43" applyNumberFormat="1" applyFont="1" applyFill="1" applyBorder="1" applyAlignment="1">
      <alignment horizontal="center" vertical="center" wrapText="1"/>
    </xf>
    <xf numFmtId="173" fontId="15" fillId="0" borderId="31" xfId="43" applyNumberFormat="1" applyFont="1" applyFill="1" applyBorder="1" applyAlignment="1">
      <alignment horizontal="center" vertical="center" wrapText="1"/>
    </xf>
    <xf numFmtId="173" fontId="69" fillId="0" borderId="32" xfId="43" applyNumberFormat="1" applyFont="1" applyFill="1" applyBorder="1" applyAlignment="1">
      <alignment horizontal="center" vertical="center" wrapText="1"/>
    </xf>
    <xf numFmtId="173" fontId="15" fillId="0" borderId="28" xfId="43" applyNumberFormat="1" applyFont="1" applyFill="1" applyBorder="1" applyAlignment="1">
      <alignment horizontal="center" vertical="center" wrapText="1"/>
    </xf>
    <xf numFmtId="173" fontId="15" fillId="36" borderId="14" xfId="43" applyNumberFormat="1" applyFont="1" applyFill="1" applyBorder="1" applyAlignment="1">
      <alignment horizontal="center" vertical="center" wrapText="1"/>
    </xf>
    <xf numFmtId="173" fontId="15" fillId="36" borderId="10" xfId="43" applyNumberFormat="1" applyFont="1" applyFill="1" applyBorder="1" applyAlignment="1">
      <alignment horizontal="center" vertical="center" wrapText="1"/>
    </xf>
    <xf numFmtId="173" fontId="69" fillId="0" borderId="14" xfId="43" applyNumberFormat="1" applyFont="1" applyFill="1" applyBorder="1" applyAlignment="1">
      <alignment horizontal="center" vertical="center" wrapText="1"/>
    </xf>
    <xf numFmtId="173" fontId="15" fillId="0" borderId="18" xfId="43" applyNumberFormat="1" applyFont="1" applyBorder="1" applyAlignment="1">
      <alignment horizontal="center" vertical="center" wrapText="1"/>
    </xf>
    <xf numFmtId="173" fontId="15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175" fontId="15" fillId="0" borderId="32" xfId="43" applyNumberFormat="1" applyFont="1" applyFill="1" applyBorder="1" applyAlignment="1">
      <alignment horizontal="center" vertical="center" wrapText="1"/>
    </xf>
    <xf numFmtId="175" fontId="15" fillId="0" borderId="22" xfId="43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172" fontId="7" fillId="37" borderId="11" xfId="0" applyNumberFormat="1" applyFont="1" applyFill="1" applyBorder="1" applyAlignment="1">
      <alignment horizontal="center" vertical="center" wrapText="1"/>
    </xf>
    <xf numFmtId="173" fontId="15" fillId="37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/>
    </xf>
    <xf numFmtId="173" fontId="15" fillId="0" borderId="42" xfId="0" applyNumberFormat="1" applyFont="1" applyFill="1" applyBorder="1" applyAlignment="1">
      <alignment horizontal="center" vertical="center"/>
    </xf>
    <xf numFmtId="49" fontId="7" fillId="37" borderId="43" xfId="0" applyNumberFormat="1" applyFont="1" applyFill="1" applyBorder="1" applyAlignment="1">
      <alignment horizontal="center" vertical="center" wrapText="1"/>
    </xf>
    <xf numFmtId="173" fontId="15" fillId="37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173" fontId="15" fillId="0" borderId="46" xfId="43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173" fontId="15" fillId="0" borderId="47" xfId="43" applyNumberFormat="1" applyFont="1" applyBorder="1" applyAlignment="1">
      <alignment horizontal="center" vertical="center" wrapText="1"/>
    </xf>
    <xf numFmtId="173" fontId="71" fillId="35" borderId="48" xfId="43" applyNumberFormat="1" applyFont="1" applyFill="1" applyBorder="1" applyAlignment="1">
      <alignment horizontal="center" vertical="center" wrapText="1"/>
    </xf>
    <xf numFmtId="173" fontId="71" fillId="35" borderId="49" xfId="43" applyNumberFormat="1" applyFont="1" applyFill="1" applyBorder="1" applyAlignment="1">
      <alignment horizontal="center" vertical="center" wrapText="1"/>
    </xf>
    <xf numFmtId="173" fontId="71" fillId="35" borderId="50" xfId="43" applyNumberFormat="1" applyFont="1" applyFill="1" applyBorder="1" applyAlignment="1">
      <alignment horizontal="center" vertical="center" wrapText="1"/>
    </xf>
    <xf numFmtId="173" fontId="15" fillId="0" borderId="48" xfId="43" applyNumberFormat="1" applyFont="1" applyBorder="1" applyAlignment="1">
      <alignment horizontal="center" vertical="center" wrapText="1"/>
    </xf>
    <xf numFmtId="173" fontId="15" fillId="0" borderId="50" xfId="43" applyNumberFormat="1" applyFont="1" applyBorder="1" applyAlignment="1">
      <alignment horizontal="center" vertical="center" wrapText="1"/>
    </xf>
    <xf numFmtId="173" fontId="15" fillId="0" borderId="49" xfId="43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9" fillId="0" borderId="45" xfId="0" applyNumberFormat="1" applyFont="1" applyFill="1" applyBorder="1" applyAlignment="1">
      <alignment horizontal="center" vertical="center" wrapText="1"/>
    </xf>
    <xf numFmtId="49" fontId="69" fillId="0" borderId="53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2" fillId="0" borderId="43" xfId="0" applyNumberFormat="1" applyFont="1" applyBorder="1" applyAlignment="1">
      <alignment horizontal="center" vertical="center" wrapText="1"/>
    </xf>
    <xf numFmtId="173" fontId="69" fillId="0" borderId="56" xfId="43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173" fontId="15" fillId="0" borderId="48" xfId="43" applyNumberFormat="1" applyFont="1" applyFill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/>
    </xf>
    <xf numFmtId="173" fontId="15" fillId="0" borderId="50" xfId="43" applyNumberFormat="1" applyFont="1" applyFill="1" applyBorder="1" applyAlignment="1">
      <alignment horizontal="center" vertical="center" wrapText="1"/>
    </xf>
    <xf numFmtId="173" fontId="15" fillId="0" borderId="49" xfId="43" applyNumberFormat="1" applyFont="1" applyFill="1" applyBorder="1" applyAlignment="1">
      <alignment horizontal="center" vertical="center" wrapText="1"/>
    </xf>
    <xf numFmtId="173" fontId="69" fillId="0" borderId="56" xfId="43" applyNumberFormat="1" applyFont="1" applyFill="1" applyBorder="1" applyAlignment="1">
      <alignment horizontal="center" vertical="center" wrapText="1"/>
    </xf>
    <xf numFmtId="49" fontId="15" fillId="36" borderId="57" xfId="0" applyNumberFormat="1" applyFont="1" applyFill="1" applyBorder="1" applyAlignment="1">
      <alignment horizontal="center" vertical="center" wrapText="1"/>
    </xf>
    <xf numFmtId="173" fontId="15" fillId="36" borderId="58" xfId="43" applyNumberFormat="1" applyFont="1" applyFill="1" applyBorder="1" applyAlignment="1">
      <alignment horizontal="center" vertical="center" wrapText="1"/>
    </xf>
    <xf numFmtId="49" fontId="15" fillId="36" borderId="59" xfId="0" applyNumberFormat="1" applyFont="1" applyFill="1" applyBorder="1" applyAlignment="1">
      <alignment horizontal="center" vertical="center" wrapText="1"/>
    </xf>
    <xf numFmtId="173" fontId="15" fillId="36" borderId="60" xfId="43" applyNumberFormat="1" applyFont="1" applyFill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173" fontId="69" fillId="0" borderId="46" xfId="43" applyNumberFormat="1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173" fontId="69" fillId="0" borderId="46" xfId="43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73" fontId="15" fillId="0" borderId="62" xfId="43" applyNumberFormat="1" applyFont="1" applyBorder="1" applyAlignment="1">
      <alignment horizontal="center" vertical="center" wrapText="1"/>
    </xf>
    <xf numFmtId="173" fontId="15" fillId="0" borderId="44" xfId="43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173" fontId="15" fillId="0" borderId="42" xfId="0" applyNumberFormat="1" applyFont="1" applyBorder="1" applyAlignment="1">
      <alignment horizontal="center" vertical="center"/>
    </xf>
    <xf numFmtId="0" fontId="10" fillId="0" borderId="66" xfId="33" applyFont="1" applyFill="1" applyBorder="1" applyAlignment="1" applyProtection="1">
      <alignment vertical="center"/>
      <protection locked="0"/>
    </xf>
    <xf numFmtId="173" fontId="15" fillId="0" borderId="42" xfId="33" applyNumberFormat="1" applyFont="1" applyFill="1" applyBorder="1" applyAlignment="1" applyProtection="1">
      <alignment horizontal="center" vertical="center"/>
      <protection locked="0"/>
    </xf>
    <xf numFmtId="1" fontId="4" fillId="0" borderId="66" xfId="0" applyNumberFormat="1" applyFont="1" applyFill="1" applyBorder="1" applyAlignment="1">
      <alignment horizontal="left" vertical="center"/>
    </xf>
    <xf numFmtId="173" fontId="15" fillId="0" borderId="42" xfId="0" applyNumberFormat="1" applyFont="1" applyBorder="1" applyAlignment="1">
      <alignment horizontal="center" vertical="center" wrapText="1"/>
    </xf>
    <xf numFmtId="0" fontId="21" fillId="0" borderId="6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8" xfId="0" applyBorder="1" applyAlignment="1">
      <alignment/>
    </xf>
    <xf numFmtId="173" fontId="71" fillId="0" borderId="68" xfId="0" applyNumberFormat="1" applyFont="1" applyFill="1" applyBorder="1" applyAlignment="1">
      <alignment/>
    </xf>
    <xf numFmtId="173" fontId="69" fillId="0" borderId="6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4" fillId="11" borderId="64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70" xfId="0" applyFont="1" applyFill="1" applyBorder="1" applyAlignment="1">
      <alignment horizontal="left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4" fillId="11" borderId="64" xfId="0" applyNumberFormat="1" applyFont="1" applyFill="1" applyBorder="1" applyAlignment="1">
      <alignment horizontal="left" vertical="center" wrapText="1"/>
    </xf>
    <xf numFmtId="49" fontId="4" fillId="11" borderId="12" xfId="0" applyNumberFormat="1" applyFont="1" applyFill="1" applyBorder="1" applyAlignment="1">
      <alignment horizontal="left" vertical="center" wrapText="1"/>
    </xf>
    <xf numFmtId="49" fontId="4" fillId="11" borderId="33" xfId="0" applyNumberFormat="1" applyFont="1" applyFill="1" applyBorder="1" applyAlignment="1">
      <alignment horizontal="left" vertical="center" wrapText="1"/>
    </xf>
    <xf numFmtId="49" fontId="4" fillId="11" borderId="71" xfId="0" applyNumberFormat="1" applyFont="1" applyFill="1" applyBorder="1" applyAlignment="1">
      <alignment horizontal="left" vertical="center" wrapText="1"/>
    </xf>
    <xf numFmtId="49" fontId="4" fillId="11" borderId="64" xfId="0" applyNumberFormat="1" applyFont="1" applyFill="1" applyBorder="1" applyAlignment="1">
      <alignment horizontal="left" vertical="center" wrapText="1"/>
    </xf>
    <xf numFmtId="49" fontId="4" fillId="11" borderId="12" xfId="0" applyNumberFormat="1" applyFont="1" applyFill="1" applyBorder="1" applyAlignment="1">
      <alignment horizontal="left" vertical="center" wrapText="1"/>
    </xf>
    <xf numFmtId="49" fontId="4" fillId="11" borderId="70" xfId="0" applyNumberFormat="1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4" fillId="11" borderId="64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0" fontId="4" fillId="11" borderId="64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74" fillId="0" borderId="26" xfId="0" applyFont="1" applyFill="1" applyBorder="1" applyAlignment="1">
      <alignment horizontal="left" vertical="center" wrapText="1"/>
    </xf>
    <xf numFmtId="0" fontId="74" fillId="0" borderId="23" xfId="0" applyFont="1" applyFill="1" applyBorder="1" applyAlignment="1">
      <alignment horizontal="left" vertical="center" wrapText="1"/>
    </xf>
    <xf numFmtId="0" fontId="4" fillId="11" borderId="64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7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11" borderId="72" xfId="0" applyFont="1" applyFill="1" applyBorder="1" applyAlignment="1">
      <alignment horizontal="left" vertical="center" wrapText="1"/>
    </xf>
    <xf numFmtId="0" fontId="4" fillId="11" borderId="33" xfId="0" applyFont="1" applyFill="1" applyBorder="1" applyAlignment="1">
      <alignment horizontal="left" vertical="center" wrapText="1"/>
    </xf>
    <xf numFmtId="0" fontId="4" fillId="11" borderId="71" xfId="0" applyFont="1" applyFill="1" applyBorder="1" applyAlignment="1">
      <alignment horizontal="left" vertical="center" wrapText="1"/>
    </xf>
    <xf numFmtId="0" fontId="75" fillId="38" borderId="66" xfId="0" applyFont="1" applyFill="1" applyBorder="1" applyAlignment="1">
      <alignment horizontal="center" vertical="center" wrapText="1"/>
    </xf>
    <xf numFmtId="0" fontId="75" fillId="38" borderId="0" xfId="0" applyFont="1" applyFill="1" applyBorder="1" applyAlignment="1">
      <alignment horizontal="center" vertical="center" wrapText="1"/>
    </xf>
    <xf numFmtId="0" fontId="75" fillId="38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9" fillId="36" borderId="6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36" borderId="66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7" fillId="36" borderId="66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173" fontId="69" fillId="0" borderId="76" xfId="0" applyNumberFormat="1" applyFont="1" applyBorder="1" applyAlignment="1">
      <alignment horizontal="center"/>
    </xf>
    <xf numFmtId="173" fontId="69" fillId="0" borderId="7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28575</xdr:rowOff>
    </xdr:from>
    <xdr:to>
      <xdr:col>8</xdr:col>
      <xdr:colOff>257175</xdr:colOff>
      <xdr:row>4</xdr:row>
      <xdr:rowOff>123825</xdr:rowOff>
    </xdr:to>
    <xdr:pic>
      <xdr:nvPicPr>
        <xdr:cNvPr id="1" name="Рисунок 2" descr="_2_0DA639980DA637580054F5F3C1257F4D"/>
        <xdr:cNvPicPr preferRelativeResize="1">
          <a:picLocks noChangeAspect="1"/>
        </xdr:cNvPicPr>
      </xdr:nvPicPr>
      <xdr:blipFill>
        <a:blip r:embed="rId1"/>
        <a:srcRect l="31495" t="11935" r="5038" b="11935"/>
        <a:stretch>
          <a:fillRect/>
        </a:stretch>
      </xdr:blipFill>
      <xdr:spPr>
        <a:xfrm>
          <a:off x="7343775" y="16097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0</xdr:row>
      <xdr:rowOff>1076325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72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552"/>
  <sheetViews>
    <sheetView tabSelected="1" zoomScale="106" zoomScaleNormal="106" zoomScaleSheetLayoutView="70" zoomScalePageLayoutView="0" workbookViewId="0" topLeftCell="A1">
      <selection activeCell="J6" sqref="J6"/>
    </sheetView>
  </sheetViews>
  <sheetFormatPr defaultColWidth="9.140625" defaultRowHeight="15"/>
  <cols>
    <col min="1" max="1" width="8.7109375" style="0" customWidth="1"/>
    <col min="2" max="2" width="15.57421875" style="0" customWidth="1"/>
    <col min="3" max="3" width="57.421875" style="0" customWidth="1"/>
    <col min="4" max="4" width="8.8515625" style="0" customWidth="1"/>
    <col min="5" max="5" width="9.57421875" style="0" customWidth="1"/>
    <col min="6" max="6" width="8.7109375" style="0" customWidth="1"/>
    <col min="7" max="7" width="9.421875" style="0" customWidth="1"/>
    <col min="8" max="8" width="11.140625" style="133" customWidth="1"/>
    <col min="9" max="9" width="11.8515625" style="199" customWidth="1"/>
    <col min="10" max="161" width="9.140625" style="3" customWidth="1"/>
  </cols>
  <sheetData>
    <row r="1" spans="1:9" ht="87" customHeight="1" thickBot="1" thickTop="1">
      <c r="A1" s="379"/>
      <c r="B1" s="380"/>
      <c r="C1" s="380"/>
      <c r="D1" s="380"/>
      <c r="E1" s="380"/>
      <c r="F1" s="380"/>
      <c r="G1" s="380"/>
      <c r="H1" s="381"/>
      <c r="I1" s="382"/>
    </row>
    <row r="2" spans="1:9" ht="21.75" customHeight="1" thickTop="1">
      <c r="A2" s="373"/>
      <c r="B2" s="371"/>
      <c r="C2" s="371"/>
      <c r="D2" s="371"/>
      <c r="E2" s="371"/>
      <c r="F2" s="371"/>
      <c r="G2" s="371"/>
      <c r="H2" s="371"/>
      <c r="I2" s="372"/>
    </row>
    <row r="3" spans="1:9" ht="15.75" customHeight="1">
      <c r="A3" s="373"/>
      <c r="B3" s="371"/>
      <c r="C3" s="371"/>
      <c r="D3" s="371"/>
      <c r="E3" s="371"/>
      <c r="F3" s="371"/>
      <c r="G3" s="371"/>
      <c r="H3" s="371"/>
      <c r="I3" s="372"/>
    </row>
    <row r="4" spans="1:9" ht="22.5" customHeight="1">
      <c r="A4" s="370" t="s">
        <v>183</v>
      </c>
      <c r="B4" s="371"/>
      <c r="C4" s="371"/>
      <c r="D4" s="371"/>
      <c r="E4" s="371"/>
      <c r="F4" s="371"/>
      <c r="G4" s="371"/>
      <c r="H4" s="371"/>
      <c r="I4" s="372"/>
    </row>
    <row r="5" spans="1:9" ht="24.75" customHeight="1">
      <c r="A5" s="377" t="s">
        <v>180</v>
      </c>
      <c r="B5" s="378"/>
      <c r="C5" s="378"/>
      <c r="D5" s="378"/>
      <c r="E5" s="378"/>
      <c r="F5" s="378"/>
      <c r="G5" s="378"/>
      <c r="H5" s="378"/>
      <c r="I5" s="372"/>
    </row>
    <row r="6" spans="1:9" ht="15.75" customHeight="1">
      <c r="A6" s="374" t="s">
        <v>181</v>
      </c>
      <c r="B6" s="375"/>
      <c r="C6" s="375"/>
      <c r="D6" s="375"/>
      <c r="E6" s="375"/>
      <c r="F6" s="375"/>
      <c r="G6" s="375"/>
      <c r="H6" s="375"/>
      <c r="I6" s="376"/>
    </row>
    <row r="7" spans="1:9" ht="6" customHeight="1" thickBot="1">
      <c r="A7" s="340"/>
      <c r="B7" s="341"/>
      <c r="C7" s="341"/>
      <c r="D7" s="341"/>
      <c r="E7" s="341"/>
      <c r="F7" s="341"/>
      <c r="G7" s="341"/>
      <c r="H7" s="128"/>
      <c r="I7" s="254"/>
    </row>
    <row r="8" spans="1:9" ht="28.5" customHeight="1" thickBot="1">
      <c r="A8" s="255" t="s">
        <v>13</v>
      </c>
      <c r="B8" s="246" t="s">
        <v>0</v>
      </c>
      <c r="C8" s="247" t="s">
        <v>43</v>
      </c>
      <c r="D8" s="248" t="s">
        <v>44</v>
      </c>
      <c r="E8" s="249" t="s">
        <v>1</v>
      </c>
      <c r="F8" s="250" t="s">
        <v>2</v>
      </c>
      <c r="G8" s="251" t="s">
        <v>48</v>
      </c>
      <c r="H8" s="252" t="s">
        <v>127</v>
      </c>
      <c r="I8" s="256" t="s">
        <v>143</v>
      </c>
    </row>
    <row r="9" spans="1:9" ht="18" customHeight="1" thickBot="1">
      <c r="A9" s="327" t="s">
        <v>121</v>
      </c>
      <c r="B9" s="328"/>
      <c r="C9" s="328"/>
      <c r="D9" s="328"/>
      <c r="E9" s="328"/>
      <c r="F9" s="328"/>
      <c r="G9" s="328"/>
      <c r="H9" s="328"/>
      <c r="I9" s="329"/>
    </row>
    <row r="10" spans="1:9" ht="15" customHeight="1">
      <c r="A10" s="257" t="s">
        <v>3</v>
      </c>
      <c r="B10" s="146" t="s">
        <v>4</v>
      </c>
      <c r="C10" s="147" t="s">
        <v>8</v>
      </c>
      <c r="D10" s="114">
        <v>67</v>
      </c>
      <c r="E10" s="115">
        <v>34</v>
      </c>
      <c r="F10" s="148">
        <v>4692</v>
      </c>
      <c r="G10" s="116">
        <v>13.802</v>
      </c>
      <c r="H10" s="223">
        <f>I10*D10</f>
        <v>1929.6000000000001</v>
      </c>
      <c r="I10" s="258">
        <v>28.8</v>
      </c>
    </row>
    <row r="11" spans="1:161" s="1" customFormat="1" ht="15" customHeight="1" thickBot="1">
      <c r="A11" s="259" t="s">
        <v>3</v>
      </c>
      <c r="B11" s="141" t="s">
        <v>4</v>
      </c>
      <c r="C11" s="142" t="s">
        <v>132</v>
      </c>
      <c r="D11" s="143">
        <v>67</v>
      </c>
      <c r="E11" s="144">
        <v>34</v>
      </c>
      <c r="F11" s="149">
        <v>4692</v>
      </c>
      <c r="G11" s="145">
        <v>13.802</v>
      </c>
      <c r="H11" s="229">
        <f>I11*D11</f>
        <v>1929.6000000000001</v>
      </c>
      <c r="I11" s="260">
        <v>28.8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</row>
    <row r="12" spans="1:161" s="62" customFormat="1" ht="15" customHeight="1">
      <c r="A12" s="330" t="s">
        <v>5</v>
      </c>
      <c r="B12" s="323" t="s">
        <v>6</v>
      </c>
      <c r="C12" s="185" t="s">
        <v>140</v>
      </c>
      <c r="D12" s="188">
        <v>50</v>
      </c>
      <c r="E12" s="189">
        <v>24</v>
      </c>
      <c r="F12" s="188">
        <v>2208</v>
      </c>
      <c r="G12" s="190">
        <v>19.85</v>
      </c>
      <c r="H12" s="218">
        <f aca="true" t="shared" si="0" ref="H12:H27">I12*D12</f>
        <v>1530</v>
      </c>
      <c r="I12" s="261">
        <v>30.6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</row>
    <row r="13" spans="1:161" s="62" customFormat="1" ht="15" customHeight="1">
      <c r="A13" s="331"/>
      <c r="B13" s="324"/>
      <c r="C13" s="186" t="s">
        <v>141</v>
      </c>
      <c r="D13" s="191">
        <v>50</v>
      </c>
      <c r="E13" s="192">
        <v>24</v>
      </c>
      <c r="F13" s="191">
        <v>2208</v>
      </c>
      <c r="G13" s="193">
        <v>19.85</v>
      </c>
      <c r="H13" s="212">
        <f t="shared" si="0"/>
        <v>1530</v>
      </c>
      <c r="I13" s="262">
        <v>30.6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</row>
    <row r="14" spans="1:161" s="62" customFormat="1" ht="15" customHeight="1" thickBot="1">
      <c r="A14" s="331"/>
      <c r="B14" s="324"/>
      <c r="C14" s="187" t="s">
        <v>142</v>
      </c>
      <c r="D14" s="194">
        <v>50</v>
      </c>
      <c r="E14" s="195">
        <v>24</v>
      </c>
      <c r="F14" s="194">
        <v>2208</v>
      </c>
      <c r="G14" s="196">
        <v>19.85</v>
      </c>
      <c r="H14" s="213">
        <f t="shared" si="0"/>
        <v>1530</v>
      </c>
      <c r="I14" s="263">
        <v>30.6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</row>
    <row r="15" spans="1:161" s="60" customFormat="1" ht="15" customHeight="1">
      <c r="A15" s="331"/>
      <c r="B15" s="325"/>
      <c r="C15" s="166" t="s">
        <v>8</v>
      </c>
      <c r="D15" s="170">
        <v>50</v>
      </c>
      <c r="E15" s="148">
        <v>24</v>
      </c>
      <c r="F15" s="115">
        <v>2208</v>
      </c>
      <c r="G15" s="174">
        <f>G14</f>
        <v>19.85</v>
      </c>
      <c r="H15" s="223">
        <f t="shared" si="0"/>
        <v>2120</v>
      </c>
      <c r="I15" s="258">
        <v>42.4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</row>
    <row r="16" spans="1:161" s="60" customFormat="1" ht="15" customHeight="1" thickBot="1">
      <c r="A16" s="331"/>
      <c r="B16" s="325"/>
      <c r="C16" s="167" t="s">
        <v>98</v>
      </c>
      <c r="D16" s="113">
        <v>50</v>
      </c>
      <c r="E16" s="151">
        <v>24</v>
      </c>
      <c r="F16" s="113">
        <v>2208</v>
      </c>
      <c r="G16" s="175">
        <v>19.85</v>
      </c>
      <c r="H16" s="224">
        <f t="shared" si="0"/>
        <v>2120</v>
      </c>
      <c r="I16" s="260">
        <v>42.4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</row>
    <row r="17" spans="1:161" s="1" customFormat="1" ht="15" customHeight="1">
      <c r="A17" s="331"/>
      <c r="B17" s="324"/>
      <c r="C17" s="166" t="s">
        <v>7</v>
      </c>
      <c r="D17" s="170">
        <v>50</v>
      </c>
      <c r="E17" s="148">
        <v>24</v>
      </c>
      <c r="F17" s="115">
        <v>2208</v>
      </c>
      <c r="G17" s="174">
        <v>19.85</v>
      </c>
      <c r="H17" s="223">
        <f t="shared" si="0"/>
        <v>2039.9999999999998</v>
      </c>
      <c r="I17" s="264">
        <v>40.8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</row>
    <row r="18" spans="1:161" s="1" customFormat="1" ht="15" customHeight="1" thickBot="1">
      <c r="A18" s="331"/>
      <c r="B18" s="324"/>
      <c r="C18" s="168" t="s">
        <v>9</v>
      </c>
      <c r="D18" s="171">
        <v>50</v>
      </c>
      <c r="E18" s="154">
        <v>24</v>
      </c>
      <c r="F18" s="153">
        <v>2208</v>
      </c>
      <c r="G18" s="176">
        <v>19.85</v>
      </c>
      <c r="H18" s="225">
        <f t="shared" si="0"/>
        <v>2039.9999999999998</v>
      </c>
      <c r="I18" s="265">
        <v>40.8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</row>
    <row r="19" spans="1:161" s="1" customFormat="1" ht="15" customHeight="1">
      <c r="A19" s="331"/>
      <c r="B19" s="325"/>
      <c r="C19" s="166" t="s">
        <v>10</v>
      </c>
      <c r="D19" s="170">
        <v>50</v>
      </c>
      <c r="E19" s="148">
        <v>24</v>
      </c>
      <c r="F19" s="115">
        <v>2208</v>
      </c>
      <c r="G19" s="174">
        <f>G17</f>
        <v>19.85</v>
      </c>
      <c r="H19" s="223">
        <f t="shared" si="0"/>
        <v>2320</v>
      </c>
      <c r="I19" s="258">
        <v>46.4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</row>
    <row r="20" spans="1:161" s="1" customFormat="1" ht="15" customHeight="1">
      <c r="A20" s="331"/>
      <c r="B20" s="325"/>
      <c r="C20" s="169" t="s">
        <v>99</v>
      </c>
      <c r="D20" s="63">
        <v>50</v>
      </c>
      <c r="E20" s="150">
        <v>24</v>
      </c>
      <c r="F20" s="63">
        <v>2208</v>
      </c>
      <c r="G20" s="173">
        <v>19.85</v>
      </c>
      <c r="H20" s="226">
        <f t="shared" si="0"/>
        <v>2320</v>
      </c>
      <c r="I20" s="266">
        <v>46.4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</row>
    <row r="21" spans="1:161" s="1" customFormat="1" ht="15" customHeight="1">
      <c r="A21" s="331"/>
      <c r="B21" s="325"/>
      <c r="C21" s="169" t="s">
        <v>12</v>
      </c>
      <c r="D21" s="11">
        <v>50</v>
      </c>
      <c r="E21" s="172">
        <v>24</v>
      </c>
      <c r="F21" s="6">
        <v>2208</v>
      </c>
      <c r="G21" s="177">
        <v>19.85</v>
      </c>
      <c r="H21" s="226">
        <f t="shared" si="0"/>
        <v>2320</v>
      </c>
      <c r="I21" s="266">
        <v>46.4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s="1" customFormat="1" ht="15" customHeight="1" thickBot="1">
      <c r="A22" s="331"/>
      <c r="B22" s="325"/>
      <c r="C22" s="211" t="s">
        <v>100</v>
      </c>
      <c r="D22" s="182">
        <v>50</v>
      </c>
      <c r="E22" s="183">
        <v>24</v>
      </c>
      <c r="F22" s="182">
        <v>2208</v>
      </c>
      <c r="G22" s="184">
        <v>19.85</v>
      </c>
      <c r="H22" s="227">
        <f t="shared" si="0"/>
        <v>2320</v>
      </c>
      <c r="I22" s="260">
        <v>46.4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</row>
    <row r="23" spans="1:161" s="60" customFormat="1" ht="15" customHeight="1">
      <c r="A23" s="331"/>
      <c r="B23" s="325"/>
      <c r="C23" s="178" t="s">
        <v>101</v>
      </c>
      <c r="D23" s="179">
        <v>50</v>
      </c>
      <c r="E23" s="180">
        <v>24</v>
      </c>
      <c r="F23" s="179">
        <v>2208</v>
      </c>
      <c r="G23" s="181">
        <v>19.85</v>
      </c>
      <c r="H23" s="228">
        <f t="shared" si="0"/>
        <v>2440</v>
      </c>
      <c r="I23" s="264">
        <v>48.8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</row>
    <row r="24" spans="1:161" s="60" customFormat="1" ht="15" customHeight="1">
      <c r="A24" s="331"/>
      <c r="B24" s="325"/>
      <c r="C24" s="169" t="s">
        <v>128</v>
      </c>
      <c r="D24" s="11">
        <v>50</v>
      </c>
      <c r="E24" s="172">
        <v>24</v>
      </c>
      <c r="F24" s="6">
        <v>2208</v>
      </c>
      <c r="G24" s="177">
        <v>19.85</v>
      </c>
      <c r="H24" s="226">
        <f t="shared" si="0"/>
        <v>2440</v>
      </c>
      <c r="I24" s="266">
        <v>48.8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</row>
    <row r="25" spans="1:161" s="60" customFormat="1" ht="15" customHeight="1">
      <c r="A25" s="331"/>
      <c r="B25" s="325"/>
      <c r="C25" s="169" t="s">
        <v>11</v>
      </c>
      <c r="D25" s="11">
        <v>50</v>
      </c>
      <c r="E25" s="172">
        <v>24</v>
      </c>
      <c r="F25" s="6">
        <v>2208</v>
      </c>
      <c r="G25" s="177">
        <v>19.85</v>
      </c>
      <c r="H25" s="226">
        <f t="shared" si="0"/>
        <v>2440</v>
      </c>
      <c r="I25" s="266">
        <v>48.8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</row>
    <row r="26" spans="1:161" s="60" customFormat="1" ht="15" customHeight="1">
      <c r="A26" s="331"/>
      <c r="B26" s="325"/>
      <c r="C26" s="169" t="s">
        <v>102</v>
      </c>
      <c r="D26" s="63">
        <v>50</v>
      </c>
      <c r="E26" s="150">
        <v>24</v>
      </c>
      <c r="F26" s="63">
        <v>2208</v>
      </c>
      <c r="G26" s="173">
        <v>19.85</v>
      </c>
      <c r="H26" s="226">
        <f t="shared" si="0"/>
        <v>2440</v>
      </c>
      <c r="I26" s="266">
        <v>48.8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s="60" customFormat="1" ht="15" customHeight="1" thickBot="1">
      <c r="A27" s="332"/>
      <c r="B27" s="326"/>
      <c r="C27" s="167" t="s">
        <v>103</v>
      </c>
      <c r="D27" s="113">
        <v>50</v>
      </c>
      <c r="E27" s="151">
        <v>24</v>
      </c>
      <c r="F27" s="113">
        <v>2208</v>
      </c>
      <c r="G27" s="175">
        <v>19.85</v>
      </c>
      <c r="H27" s="224">
        <f t="shared" si="0"/>
        <v>2440</v>
      </c>
      <c r="I27" s="260">
        <v>48.8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</row>
    <row r="28" spans="1:161" s="117" customFormat="1" ht="15" customHeight="1" thickBot="1">
      <c r="A28" s="333" t="s">
        <v>120</v>
      </c>
      <c r="B28" s="334"/>
      <c r="C28" s="335"/>
      <c r="D28" s="335"/>
      <c r="E28" s="335"/>
      <c r="F28" s="335"/>
      <c r="G28" s="335"/>
      <c r="H28" s="335"/>
      <c r="I28" s="33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</row>
    <row r="29" spans="1:161" s="1" customFormat="1" ht="15" customHeight="1" thickBot="1">
      <c r="A29" s="267" t="s">
        <v>14</v>
      </c>
      <c r="B29" s="82" t="s">
        <v>15</v>
      </c>
      <c r="C29" s="83" t="s">
        <v>133</v>
      </c>
      <c r="D29" s="118">
        <v>12.5</v>
      </c>
      <c r="E29" s="14">
        <v>16</v>
      </c>
      <c r="F29" s="14">
        <v>1040</v>
      </c>
      <c r="G29" s="119">
        <v>0.589</v>
      </c>
      <c r="H29" s="129"/>
      <c r="I29" s="260">
        <v>360.8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</row>
    <row r="30" spans="1:161" s="1" customFormat="1" ht="15" customHeight="1" thickBot="1">
      <c r="A30" s="267" t="s">
        <v>14</v>
      </c>
      <c r="B30" s="82" t="s">
        <v>15</v>
      </c>
      <c r="C30" s="83" t="s">
        <v>134</v>
      </c>
      <c r="D30" s="118">
        <v>12.5</v>
      </c>
      <c r="E30" s="14">
        <v>16</v>
      </c>
      <c r="F30" s="14">
        <v>1040</v>
      </c>
      <c r="G30" s="119">
        <v>0.589</v>
      </c>
      <c r="H30" s="129"/>
      <c r="I30" s="260">
        <v>360.8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</row>
    <row r="31" spans="1:161" s="1" customFormat="1" ht="15" customHeight="1" thickBot="1">
      <c r="A31" s="337" t="s">
        <v>119</v>
      </c>
      <c r="B31" s="338"/>
      <c r="C31" s="338"/>
      <c r="D31" s="338"/>
      <c r="E31" s="338"/>
      <c r="F31" s="338"/>
      <c r="G31" s="338"/>
      <c r="H31" s="338"/>
      <c r="I31" s="3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</row>
    <row r="32" spans="1:161" s="1" customFormat="1" ht="15" customHeight="1">
      <c r="A32" s="268" t="s">
        <v>3</v>
      </c>
      <c r="B32" s="94" t="s">
        <v>4</v>
      </c>
      <c r="C32" s="95" t="s">
        <v>168</v>
      </c>
      <c r="D32" s="96">
        <v>67</v>
      </c>
      <c r="E32" s="96">
        <v>34</v>
      </c>
      <c r="F32" s="97">
        <v>4692</v>
      </c>
      <c r="G32" s="98">
        <v>13.802</v>
      </c>
      <c r="H32" s="230">
        <f>I32*D32</f>
        <v>2197.6</v>
      </c>
      <c r="I32" s="258">
        <v>32.8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61" s="60" customFormat="1" ht="15" customHeight="1">
      <c r="A33" s="269" t="s">
        <v>105</v>
      </c>
      <c r="B33" s="10" t="s">
        <v>16</v>
      </c>
      <c r="C33" s="103" t="s">
        <v>104</v>
      </c>
      <c r="D33" s="104">
        <v>50</v>
      </c>
      <c r="E33" s="104">
        <v>51</v>
      </c>
      <c r="F33" s="105">
        <v>4131</v>
      </c>
      <c r="G33" s="106">
        <v>15</v>
      </c>
      <c r="H33" s="230">
        <f>I33*D33</f>
        <v>2480</v>
      </c>
      <c r="I33" s="266">
        <v>49.6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</row>
    <row r="34" spans="1:161" s="1" customFormat="1" ht="15" customHeight="1">
      <c r="A34" s="269" t="s">
        <v>5</v>
      </c>
      <c r="B34" s="10" t="s">
        <v>6</v>
      </c>
      <c r="C34" s="103" t="s">
        <v>106</v>
      </c>
      <c r="D34" s="104">
        <v>50</v>
      </c>
      <c r="E34" s="104">
        <v>24</v>
      </c>
      <c r="F34" s="105">
        <v>2208</v>
      </c>
      <c r="G34" s="106">
        <v>19.85</v>
      </c>
      <c r="H34" s="230">
        <f>I34*D34</f>
        <v>2600</v>
      </c>
      <c r="I34" s="266">
        <v>52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61" s="1" customFormat="1" ht="15" customHeight="1" thickBot="1">
      <c r="A35" s="270" t="s">
        <v>17</v>
      </c>
      <c r="B35" s="120" t="s">
        <v>18</v>
      </c>
      <c r="C35" s="121" t="s">
        <v>106</v>
      </c>
      <c r="D35" s="122">
        <v>12.5</v>
      </c>
      <c r="E35" s="112">
        <v>28</v>
      </c>
      <c r="F35" s="112">
        <v>1680</v>
      </c>
      <c r="G35" s="123">
        <v>0.359</v>
      </c>
      <c r="H35" s="138"/>
      <c r="I35" s="260">
        <v>340.8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</row>
    <row r="36" spans="1:161" s="1" customFormat="1" ht="15" customHeight="1" thickBot="1">
      <c r="A36" s="327" t="s">
        <v>118</v>
      </c>
      <c r="B36" s="328"/>
      <c r="C36" s="328"/>
      <c r="D36" s="328"/>
      <c r="E36" s="328"/>
      <c r="F36" s="328"/>
      <c r="G36" s="328"/>
      <c r="H36" s="328"/>
      <c r="I36" s="32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</row>
    <row r="37" spans="1:161" s="1" customFormat="1" ht="15" customHeight="1">
      <c r="A37" s="268" t="s">
        <v>19</v>
      </c>
      <c r="B37" s="94" t="s">
        <v>6</v>
      </c>
      <c r="C37" s="95" t="s">
        <v>108</v>
      </c>
      <c r="D37" s="96">
        <v>48</v>
      </c>
      <c r="E37" s="97">
        <v>24</v>
      </c>
      <c r="F37" s="97">
        <v>2208</v>
      </c>
      <c r="G37" s="98">
        <v>19.968</v>
      </c>
      <c r="H37" s="230">
        <f>I37*D37</f>
        <v>2265.6000000000004</v>
      </c>
      <c r="I37" s="258">
        <v>47.2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</row>
    <row r="38" spans="1:161" s="1" customFormat="1" ht="15" customHeight="1">
      <c r="A38" s="271" t="s">
        <v>19</v>
      </c>
      <c r="B38" s="124" t="s">
        <v>6</v>
      </c>
      <c r="C38" s="103" t="s">
        <v>109</v>
      </c>
      <c r="D38" s="125">
        <v>48</v>
      </c>
      <c r="E38" s="245">
        <v>24</v>
      </c>
      <c r="F38" s="245">
        <v>2208</v>
      </c>
      <c r="G38" s="110">
        <v>19.968</v>
      </c>
      <c r="H38" s="230">
        <f>I38*D38</f>
        <v>2496</v>
      </c>
      <c r="I38" s="266">
        <v>52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</row>
    <row r="39" spans="1:161" s="1" customFormat="1" ht="27.75" customHeight="1" thickBot="1">
      <c r="A39" s="270" t="s">
        <v>20</v>
      </c>
      <c r="B39" s="120" t="s">
        <v>15</v>
      </c>
      <c r="C39" s="126" t="s">
        <v>110</v>
      </c>
      <c r="D39" s="122">
        <v>12.5</v>
      </c>
      <c r="E39" s="112">
        <v>16</v>
      </c>
      <c r="F39" s="112">
        <v>1040</v>
      </c>
      <c r="G39" s="123">
        <v>0.57</v>
      </c>
      <c r="H39" s="138"/>
      <c r="I39" s="260">
        <v>360.8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</row>
    <row r="40" spans="1:161" s="62" customFormat="1" ht="18" customHeight="1" thickBot="1">
      <c r="A40" s="352" t="s">
        <v>122</v>
      </c>
      <c r="B40" s="353"/>
      <c r="C40" s="353"/>
      <c r="D40" s="353"/>
      <c r="E40" s="353"/>
      <c r="F40" s="353"/>
      <c r="G40" s="353"/>
      <c r="H40" s="353"/>
      <c r="I40" s="354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</row>
    <row r="41" spans="1:161" s="62" customFormat="1" ht="14.25" customHeight="1">
      <c r="A41" s="272" t="s">
        <v>94</v>
      </c>
      <c r="B41" s="68" t="s">
        <v>82</v>
      </c>
      <c r="C41" s="350" t="s">
        <v>83</v>
      </c>
      <c r="D41" s="69">
        <v>64</v>
      </c>
      <c r="E41" s="69">
        <v>18</v>
      </c>
      <c r="F41" s="69">
        <v>2070</v>
      </c>
      <c r="G41" s="70">
        <v>24</v>
      </c>
      <c r="H41" s="232">
        <f>I41*D41</f>
        <v>3276.8</v>
      </c>
      <c r="I41" s="258">
        <v>51.2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</row>
    <row r="42" spans="1:161" s="62" customFormat="1" ht="16.5" customHeight="1" thickBot="1">
      <c r="A42" s="273" t="s">
        <v>95</v>
      </c>
      <c r="B42" s="71" t="s">
        <v>39</v>
      </c>
      <c r="C42" s="351"/>
      <c r="D42" s="72">
        <v>16.13</v>
      </c>
      <c r="E42" s="72">
        <v>14</v>
      </c>
      <c r="F42" s="72">
        <v>910</v>
      </c>
      <c r="G42" s="73">
        <v>0.58</v>
      </c>
      <c r="H42" s="155"/>
      <c r="I42" s="260">
        <v>365.6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</row>
    <row r="43" spans="1:161" s="65" customFormat="1" ht="15" customHeight="1" thickBot="1">
      <c r="A43" s="352" t="s">
        <v>117</v>
      </c>
      <c r="B43" s="353"/>
      <c r="C43" s="353"/>
      <c r="D43" s="353"/>
      <c r="E43" s="353"/>
      <c r="F43" s="353"/>
      <c r="G43" s="353"/>
      <c r="H43" s="353"/>
      <c r="I43" s="35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</row>
    <row r="44" spans="1:161" s="60" customFormat="1" ht="15" customHeight="1">
      <c r="A44" s="274" t="s">
        <v>111</v>
      </c>
      <c r="B44" s="107" t="s">
        <v>27</v>
      </c>
      <c r="C44" s="108" t="s">
        <v>175</v>
      </c>
      <c r="D44" s="97">
        <v>48</v>
      </c>
      <c r="E44" s="97">
        <v>18</v>
      </c>
      <c r="F44" s="97">
        <v>2070</v>
      </c>
      <c r="G44" s="98">
        <v>24.624</v>
      </c>
      <c r="H44" s="230">
        <f>I44*D44</f>
        <v>3571.2000000000003</v>
      </c>
      <c r="I44" s="264">
        <v>74.4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</row>
    <row r="45" spans="1:161" s="60" customFormat="1" ht="15" customHeight="1">
      <c r="A45" s="275" t="s">
        <v>111</v>
      </c>
      <c r="B45" s="156" t="s">
        <v>27</v>
      </c>
      <c r="C45" s="109" t="s">
        <v>176</v>
      </c>
      <c r="D45" s="105">
        <v>48</v>
      </c>
      <c r="E45" s="105">
        <v>18</v>
      </c>
      <c r="F45" s="105">
        <v>2070</v>
      </c>
      <c r="G45" s="106">
        <v>24.624</v>
      </c>
      <c r="H45" s="231">
        <f>I45*D45</f>
        <v>3916.7999999999997</v>
      </c>
      <c r="I45" s="266">
        <v>81.6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</row>
    <row r="46" spans="1:161" s="60" customFormat="1" ht="24" customHeight="1" thickBot="1">
      <c r="A46" s="276" t="s">
        <v>112</v>
      </c>
      <c r="B46" s="157" t="s">
        <v>29</v>
      </c>
      <c r="C46" s="111" t="s">
        <v>177</v>
      </c>
      <c r="D46" s="244">
        <v>12.5</v>
      </c>
      <c r="E46" s="244">
        <v>14</v>
      </c>
      <c r="F46" s="244">
        <v>910</v>
      </c>
      <c r="G46" s="152">
        <v>0.786</v>
      </c>
      <c r="H46" s="158"/>
      <c r="I46" s="260">
        <v>399.2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</row>
    <row r="47" spans="1:9" ht="15.75" customHeight="1" thickBot="1">
      <c r="A47" s="352" t="s">
        <v>116</v>
      </c>
      <c r="B47" s="353"/>
      <c r="C47" s="353"/>
      <c r="D47" s="353"/>
      <c r="E47" s="353"/>
      <c r="F47" s="353"/>
      <c r="G47" s="353"/>
      <c r="H47" s="353"/>
      <c r="I47" s="354"/>
    </row>
    <row r="48" spans="1:161" s="1" customFormat="1" ht="22.5">
      <c r="A48" s="268" t="s">
        <v>26</v>
      </c>
      <c r="B48" s="94" t="s">
        <v>27</v>
      </c>
      <c r="C48" s="95" t="s">
        <v>171</v>
      </c>
      <c r="D48" s="96">
        <v>48</v>
      </c>
      <c r="E48" s="97">
        <v>18</v>
      </c>
      <c r="F48" s="97">
        <v>2070</v>
      </c>
      <c r="G48" s="98">
        <v>24.624</v>
      </c>
      <c r="H48" s="233">
        <f>I48*D48</f>
        <v>3571.2000000000003</v>
      </c>
      <c r="I48" s="264">
        <v>74.4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</row>
    <row r="49" spans="1:161" s="1" customFormat="1" ht="22.5">
      <c r="A49" s="277" t="s">
        <v>26</v>
      </c>
      <c r="B49" s="99" t="s">
        <v>27</v>
      </c>
      <c r="C49" s="100" t="s">
        <v>172</v>
      </c>
      <c r="D49" s="101">
        <v>48</v>
      </c>
      <c r="E49" s="243">
        <v>18</v>
      </c>
      <c r="F49" s="243">
        <v>2070</v>
      </c>
      <c r="G49" s="102">
        <v>24.624</v>
      </c>
      <c r="H49" s="230">
        <f>I49*D49</f>
        <v>3916.7999999999997</v>
      </c>
      <c r="I49" s="266">
        <v>81.6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</row>
    <row r="50" spans="1:161" s="1" customFormat="1" ht="24.75" customHeight="1">
      <c r="A50" s="269" t="s">
        <v>30</v>
      </c>
      <c r="B50" s="10" t="s">
        <v>31</v>
      </c>
      <c r="C50" s="103" t="s">
        <v>173</v>
      </c>
      <c r="D50" s="11">
        <v>29.24</v>
      </c>
      <c r="E50" s="6">
        <v>18</v>
      </c>
      <c r="F50" s="6">
        <v>1170</v>
      </c>
      <c r="G50" s="7">
        <v>25</v>
      </c>
      <c r="H50" s="230">
        <f>I50*D50</f>
        <v>6035.1359999999995</v>
      </c>
      <c r="I50" s="266">
        <v>206.4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" customFormat="1" ht="24" customHeight="1">
      <c r="A51" s="269" t="s">
        <v>32</v>
      </c>
      <c r="B51" s="10" t="s">
        <v>33</v>
      </c>
      <c r="C51" s="103" t="s">
        <v>173</v>
      </c>
      <c r="D51" s="15">
        <v>51.64</v>
      </c>
      <c r="E51" s="16">
        <v>36</v>
      </c>
      <c r="F51" s="16">
        <v>2340</v>
      </c>
      <c r="G51" s="16">
        <v>21.689</v>
      </c>
      <c r="H51" s="230">
        <f>I51*D51</f>
        <v>5948.928</v>
      </c>
      <c r="I51" s="266">
        <v>115.2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</row>
    <row r="52" spans="1:161" s="1" customFormat="1" ht="37.5" customHeight="1">
      <c r="A52" s="269" t="s">
        <v>28</v>
      </c>
      <c r="B52" s="10" t="s">
        <v>29</v>
      </c>
      <c r="C52" s="103" t="s">
        <v>174</v>
      </c>
      <c r="D52" s="104">
        <v>12.5</v>
      </c>
      <c r="E52" s="105">
        <v>14</v>
      </c>
      <c r="F52" s="105">
        <v>910</v>
      </c>
      <c r="G52" s="106">
        <v>0.786</v>
      </c>
      <c r="H52" s="139"/>
      <c r="I52" s="266">
        <v>399.2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</row>
    <row r="53" spans="1:161" s="1" customFormat="1" ht="23.25" customHeight="1" thickBot="1">
      <c r="A53" s="278" t="s">
        <v>34</v>
      </c>
      <c r="B53" s="159" t="s">
        <v>35</v>
      </c>
      <c r="C53" s="136" t="s">
        <v>173</v>
      </c>
      <c r="D53" s="160">
        <v>21.3</v>
      </c>
      <c r="E53" s="161">
        <v>21</v>
      </c>
      <c r="F53" s="161">
        <v>1365</v>
      </c>
      <c r="G53" s="162">
        <v>0.39</v>
      </c>
      <c r="H53" s="163"/>
      <c r="I53" s="279">
        <v>356.8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</row>
    <row r="54" spans="1:162" s="1" customFormat="1" ht="15.75" customHeight="1" thickBot="1">
      <c r="A54" s="327" t="s">
        <v>115</v>
      </c>
      <c r="B54" s="328"/>
      <c r="C54" s="328"/>
      <c r="D54" s="328"/>
      <c r="E54" s="328"/>
      <c r="F54" s="328"/>
      <c r="G54" s="328"/>
      <c r="H54" s="328"/>
      <c r="I54" s="32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s="1" customFormat="1" ht="16.5" customHeight="1">
      <c r="A55" s="280" t="s">
        <v>50</v>
      </c>
      <c r="B55" s="18" t="s">
        <v>51</v>
      </c>
      <c r="C55" s="358" t="s">
        <v>81</v>
      </c>
      <c r="D55" s="19">
        <v>53</v>
      </c>
      <c r="E55" s="20">
        <v>24</v>
      </c>
      <c r="F55" s="21">
        <v>1800</v>
      </c>
      <c r="G55" s="22">
        <v>28.938</v>
      </c>
      <c r="H55" s="233">
        <f>I55*D55</f>
        <v>2960.58</v>
      </c>
      <c r="I55" s="281">
        <v>55.86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s="1" customFormat="1" ht="17.25" customHeight="1" thickBot="1">
      <c r="A56" s="282" t="s">
        <v>52</v>
      </c>
      <c r="B56" s="23" t="s">
        <v>53</v>
      </c>
      <c r="C56" s="359"/>
      <c r="D56" s="24">
        <v>14.1</v>
      </c>
      <c r="E56" s="25">
        <v>12</v>
      </c>
      <c r="F56" s="26">
        <v>780</v>
      </c>
      <c r="G56" s="27">
        <v>0.739</v>
      </c>
      <c r="H56" s="238"/>
      <c r="I56" s="283">
        <v>300.58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9" ht="15" customHeight="1" thickBot="1">
      <c r="A57" s="352" t="s">
        <v>170</v>
      </c>
      <c r="B57" s="353"/>
      <c r="C57" s="353"/>
      <c r="D57" s="353"/>
      <c r="E57" s="353"/>
      <c r="F57" s="353"/>
      <c r="G57" s="353"/>
      <c r="H57" s="353"/>
      <c r="I57" s="354"/>
    </row>
    <row r="58" spans="1:162" s="1" customFormat="1" ht="15" customHeight="1" thickBot="1">
      <c r="A58" s="352" t="s">
        <v>151</v>
      </c>
      <c r="B58" s="353"/>
      <c r="C58" s="353"/>
      <c r="D58" s="353"/>
      <c r="E58" s="353"/>
      <c r="F58" s="353"/>
      <c r="G58" s="353"/>
      <c r="H58" s="353"/>
      <c r="I58" s="35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1" s="1" customFormat="1" ht="15" customHeight="1">
      <c r="A59" s="268" t="s">
        <v>147</v>
      </c>
      <c r="B59" s="94" t="s">
        <v>149</v>
      </c>
      <c r="C59" s="355" t="s">
        <v>154</v>
      </c>
      <c r="D59" s="96">
        <v>64</v>
      </c>
      <c r="E59" s="97">
        <v>52</v>
      </c>
      <c r="F59" s="97">
        <v>4212</v>
      </c>
      <c r="G59" s="98">
        <v>20.096</v>
      </c>
      <c r="H59" s="233">
        <f>I59*D59</f>
        <v>2611.2</v>
      </c>
      <c r="I59" s="281">
        <v>40.8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</row>
    <row r="60" spans="1:161" s="1" customFormat="1" ht="15" customHeight="1">
      <c r="A60" s="277" t="s">
        <v>148</v>
      </c>
      <c r="B60" s="99" t="s">
        <v>150</v>
      </c>
      <c r="C60" s="356"/>
      <c r="D60" s="101">
        <v>34.57</v>
      </c>
      <c r="E60" s="243">
        <v>32</v>
      </c>
      <c r="F60" s="243">
        <v>1216</v>
      </c>
      <c r="G60" s="102">
        <v>19.359</v>
      </c>
      <c r="H60" s="230">
        <f>I60*D60</f>
        <v>3982.1183</v>
      </c>
      <c r="I60" s="284">
        <v>115.19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</row>
    <row r="61" spans="1:161" s="1" customFormat="1" ht="15" customHeight="1" thickBot="1">
      <c r="A61" s="277" t="s">
        <v>152</v>
      </c>
      <c r="B61" s="99" t="s">
        <v>153</v>
      </c>
      <c r="C61" s="357"/>
      <c r="D61" s="101">
        <v>16.13</v>
      </c>
      <c r="E61" s="243">
        <v>22</v>
      </c>
      <c r="F61" s="243">
        <v>1430</v>
      </c>
      <c r="G61" s="102">
        <v>0.355</v>
      </c>
      <c r="H61" s="240"/>
      <c r="I61" s="285">
        <v>224.8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</row>
    <row r="62" spans="1:162" s="1" customFormat="1" ht="15" customHeight="1" thickBot="1">
      <c r="A62" s="352" t="s">
        <v>155</v>
      </c>
      <c r="B62" s="353"/>
      <c r="C62" s="353"/>
      <c r="D62" s="353"/>
      <c r="E62" s="353"/>
      <c r="F62" s="353"/>
      <c r="G62" s="353"/>
      <c r="H62" s="353"/>
      <c r="I62" s="35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1" s="1" customFormat="1" ht="15" customHeight="1">
      <c r="A63" s="277" t="s">
        <v>156</v>
      </c>
      <c r="B63" s="99" t="s">
        <v>149</v>
      </c>
      <c r="C63" s="355" t="s">
        <v>158</v>
      </c>
      <c r="D63" s="101">
        <v>64</v>
      </c>
      <c r="E63" s="243">
        <v>52</v>
      </c>
      <c r="F63" s="243">
        <v>4212</v>
      </c>
      <c r="G63" s="102">
        <v>20.096</v>
      </c>
      <c r="H63" s="233">
        <f>I63*D63</f>
        <v>3123.2</v>
      </c>
      <c r="I63" s="281">
        <v>48.8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</row>
    <row r="64" spans="1:161" s="1" customFormat="1" ht="15" customHeight="1" thickBot="1">
      <c r="A64" s="269" t="s">
        <v>157</v>
      </c>
      <c r="B64" s="10" t="s">
        <v>153</v>
      </c>
      <c r="C64" s="357"/>
      <c r="D64" s="11">
        <v>16.13</v>
      </c>
      <c r="E64" s="6">
        <v>22</v>
      </c>
      <c r="F64" s="6">
        <v>1430</v>
      </c>
      <c r="G64" s="7">
        <v>0.355</v>
      </c>
      <c r="H64" s="240"/>
      <c r="I64" s="285">
        <v>224.8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</row>
    <row r="65" spans="1:162" s="1" customFormat="1" ht="15" customHeight="1" thickBot="1">
      <c r="A65" s="352" t="s">
        <v>159</v>
      </c>
      <c r="B65" s="353"/>
      <c r="C65" s="353"/>
      <c r="D65" s="353"/>
      <c r="E65" s="353"/>
      <c r="F65" s="353"/>
      <c r="G65" s="353"/>
      <c r="H65" s="353"/>
      <c r="I65" s="35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1" s="1" customFormat="1" ht="15" customHeight="1">
      <c r="A66" s="268" t="s">
        <v>160</v>
      </c>
      <c r="B66" s="94" t="s">
        <v>161</v>
      </c>
      <c r="C66" s="368" t="s">
        <v>163</v>
      </c>
      <c r="D66" s="170">
        <v>48</v>
      </c>
      <c r="E66" s="115">
        <v>39</v>
      </c>
      <c r="F66" s="115">
        <v>3159</v>
      </c>
      <c r="G66" s="116">
        <v>20.16</v>
      </c>
      <c r="H66" s="233">
        <f>I66*D66</f>
        <v>2649.6000000000004</v>
      </c>
      <c r="I66" s="281">
        <v>55.2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</row>
    <row r="67" spans="1:161" s="1" customFormat="1" ht="15" customHeight="1" thickBot="1">
      <c r="A67" s="270" t="s">
        <v>167</v>
      </c>
      <c r="B67" s="120" t="s">
        <v>162</v>
      </c>
      <c r="C67" s="369"/>
      <c r="D67" s="209">
        <v>12.5</v>
      </c>
      <c r="E67" s="210">
        <v>22</v>
      </c>
      <c r="F67" s="210">
        <v>1430</v>
      </c>
      <c r="G67" s="210">
        <v>6.063</v>
      </c>
      <c r="H67" s="241"/>
      <c r="I67" s="285">
        <v>227.2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</row>
    <row r="68" spans="1:162" s="1" customFormat="1" ht="15" customHeight="1" thickBot="1">
      <c r="A68" s="337" t="s">
        <v>169</v>
      </c>
      <c r="B68" s="338"/>
      <c r="C68" s="338"/>
      <c r="D68" s="338"/>
      <c r="E68" s="338"/>
      <c r="F68" s="338"/>
      <c r="G68" s="338"/>
      <c r="H68" s="338"/>
      <c r="I68" s="3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s="1" customFormat="1" ht="15" customHeight="1">
      <c r="A69" s="268" t="s">
        <v>144</v>
      </c>
      <c r="B69" s="94" t="s">
        <v>82</v>
      </c>
      <c r="C69" s="355" t="s">
        <v>146</v>
      </c>
      <c r="D69" s="96">
        <v>64</v>
      </c>
      <c r="E69" s="96">
        <v>18</v>
      </c>
      <c r="F69" s="97">
        <v>2070</v>
      </c>
      <c r="G69" s="98">
        <v>13.802</v>
      </c>
      <c r="H69" s="230">
        <f>I69*D69</f>
        <v>3379.2</v>
      </c>
      <c r="I69" s="258">
        <v>52.8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s="60" customFormat="1" ht="15" customHeight="1">
      <c r="A70" s="269" t="s">
        <v>145</v>
      </c>
      <c r="B70" s="10" t="s">
        <v>39</v>
      </c>
      <c r="C70" s="366"/>
      <c r="D70" s="104">
        <v>16.13</v>
      </c>
      <c r="E70" s="104">
        <v>14</v>
      </c>
      <c r="F70" s="105">
        <v>910</v>
      </c>
      <c r="G70" s="106">
        <v>15</v>
      </c>
      <c r="H70" s="219"/>
      <c r="I70" s="266">
        <v>404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</row>
    <row r="71" spans="1:162" s="60" customFormat="1" ht="15" customHeight="1">
      <c r="A71" s="269" t="s">
        <v>135</v>
      </c>
      <c r="B71" s="10" t="s">
        <v>84</v>
      </c>
      <c r="C71" s="367" t="s">
        <v>146</v>
      </c>
      <c r="D71" s="104">
        <v>38.31</v>
      </c>
      <c r="E71" s="104">
        <v>18</v>
      </c>
      <c r="F71" s="105">
        <v>1080</v>
      </c>
      <c r="G71" s="106">
        <v>19.85</v>
      </c>
      <c r="H71" s="230">
        <f>I71*D71</f>
        <v>7753.5608999999995</v>
      </c>
      <c r="I71" s="266">
        <v>202.39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</row>
    <row r="72" spans="1:162" s="60" customFormat="1" ht="15" customHeight="1" thickBot="1">
      <c r="A72" s="270" t="s">
        <v>136</v>
      </c>
      <c r="B72" s="120" t="s">
        <v>85</v>
      </c>
      <c r="C72" s="357"/>
      <c r="D72" s="122">
        <v>19.23</v>
      </c>
      <c r="E72" s="112">
        <v>21</v>
      </c>
      <c r="F72" s="112">
        <v>1365</v>
      </c>
      <c r="G72" s="123">
        <v>0.359</v>
      </c>
      <c r="H72" s="138"/>
      <c r="I72" s="260">
        <v>400.8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</row>
    <row r="73" spans="1:162" s="60" customFormat="1" ht="15" customHeight="1" thickBot="1">
      <c r="A73" s="352" t="s">
        <v>165</v>
      </c>
      <c r="B73" s="353"/>
      <c r="C73" s="353"/>
      <c r="D73" s="353"/>
      <c r="E73" s="353"/>
      <c r="F73" s="353"/>
      <c r="G73" s="353"/>
      <c r="H73" s="353"/>
      <c r="I73" s="354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</row>
    <row r="74" spans="1:161" s="1" customFormat="1" ht="15" customHeight="1">
      <c r="A74" s="286" t="s">
        <v>96</v>
      </c>
      <c r="B74" s="200" t="s">
        <v>84</v>
      </c>
      <c r="C74" s="201" t="s">
        <v>137</v>
      </c>
      <c r="D74" s="202">
        <v>38.31</v>
      </c>
      <c r="E74" s="202">
        <v>18</v>
      </c>
      <c r="F74" s="202">
        <v>1080</v>
      </c>
      <c r="G74" s="203">
        <v>23.752</v>
      </c>
      <c r="H74" s="234">
        <f>I74*D74</f>
        <v>7723.296</v>
      </c>
      <c r="I74" s="287">
        <v>201.6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</row>
    <row r="75" spans="1:161" s="2" customFormat="1" ht="15" customHeight="1">
      <c r="A75" s="288" t="s">
        <v>97</v>
      </c>
      <c r="B75" s="204" t="s">
        <v>85</v>
      </c>
      <c r="C75" s="205" t="s">
        <v>137</v>
      </c>
      <c r="D75" s="206">
        <v>19.23</v>
      </c>
      <c r="E75" s="206">
        <v>21</v>
      </c>
      <c r="F75" s="206">
        <v>1365</v>
      </c>
      <c r="G75" s="207">
        <v>0.415</v>
      </c>
      <c r="H75" s="208"/>
      <c r="I75" s="289">
        <v>436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</row>
    <row r="76" spans="1:161" s="2" customFormat="1" ht="15" customHeight="1">
      <c r="A76" s="288" t="s">
        <v>129</v>
      </c>
      <c r="B76" s="204" t="s">
        <v>84</v>
      </c>
      <c r="C76" s="205" t="s">
        <v>138</v>
      </c>
      <c r="D76" s="206">
        <v>38.31</v>
      </c>
      <c r="E76" s="206">
        <v>18</v>
      </c>
      <c r="F76" s="206">
        <v>1080</v>
      </c>
      <c r="G76" s="207">
        <v>23.752</v>
      </c>
      <c r="H76" s="235">
        <f>I76*D76</f>
        <v>7018.392</v>
      </c>
      <c r="I76" s="289">
        <v>183.2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</row>
    <row r="77" spans="1:161" s="2" customFormat="1" ht="15" customHeight="1">
      <c r="A77" s="288" t="s">
        <v>130</v>
      </c>
      <c r="B77" s="204" t="s">
        <v>85</v>
      </c>
      <c r="C77" s="205" t="s">
        <v>138</v>
      </c>
      <c r="D77" s="206">
        <v>19.23</v>
      </c>
      <c r="E77" s="206">
        <v>21</v>
      </c>
      <c r="F77" s="206">
        <v>1365</v>
      </c>
      <c r="G77" s="207">
        <v>0.415</v>
      </c>
      <c r="H77" s="208"/>
      <c r="I77" s="289">
        <v>436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</row>
    <row r="78" spans="1:161" s="2" customFormat="1" ht="15" customHeight="1" thickBot="1">
      <c r="A78" s="360" t="s">
        <v>166</v>
      </c>
      <c r="B78" s="361"/>
      <c r="C78" s="361"/>
      <c r="D78" s="361"/>
      <c r="E78" s="361"/>
      <c r="F78" s="361"/>
      <c r="G78" s="361"/>
      <c r="H78" s="361"/>
      <c r="I78" s="36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</row>
    <row r="79" spans="1:162" ht="25.5" customHeight="1">
      <c r="A79" s="290" t="s">
        <v>36</v>
      </c>
      <c r="B79" s="164" t="s">
        <v>38</v>
      </c>
      <c r="C79" s="239" t="s">
        <v>178</v>
      </c>
      <c r="D79" s="165">
        <v>34.57</v>
      </c>
      <c r="E79" s="69">
        <v>18</v>
      </c>
      <c r="F79" s="69">
        <v>1170</v>
      </c>
      <c r="G79" s="70">
        <v>23.508</v>
      </c>
      <c r="H79" s="236">
        <f>I79*D79</f>
        <v>5282.296</v>
      </c>
      <c r="I79" s="291">
        <v>152.8</v>
      </c>
      <c r="FF79" s="3"/>
    </row>
    <row r="80" spans="1:162" ht="24" customHeight="1" thickBot="1">
      <c r="A80" s="278" t="s">
        <v>37</v>
      </c>
      <c r="B80" s="220" t="s">
        <v>39</v>
      </c>
      <c r="C80" s="221" t="s">
        <v>179</v>
      </c>
      <c r="D80" s="222">
        <v>15.63</v>
      </c>
      <c r="E80" s="161">
        <v>14</v>
      </c>
      <c r="F80" s="161">
        <v>1092</v>
      </c>
      <c r="G80" s="162">
        <v>0.58</v>
      </c>
      <c r="H80" s="163"/>
      <c r="I80" s="279">
        <v>436</v>
      </c>
      <c r="FF80" s="3"/>
    </row>
    <row r="81" spans="1:162" ht="19.5" customHeight="1" thickBot="1">
      <c r="A81" s="363" t="s">
        <v>123</v>
      </c>
      <c r="B81" s="364"/>
      <c r="C81" s="364"/>
      <c r="D81" s="364"/>
      <c r="E81" s="364"/>
      <c r="F81" s="364"/>
      <c r="G81" s="364"/>
      <c r="H81" s="364"/>
      <c r="I81" s="365"/>
      <c r="FF81" s="3"/>
    </row>
    <row r="82" spans="1:162" ht="15" customHeight="1" thickBot="1">
      <c r="A82" s="345" t="s">
        <v>54</v>
      </c>
      <c r="B82" s="346"/>
      <c r="C82" s="346"/>
      <c r="D82" s="346"/>
      <c r="E82" s="346"/>
      <c r="F82" s="346"/>
      <c r="G82" s="346"/>
      <c r="H82" s="346"/>
      <c r="I82" s="347"/>
      <c r="FF82" s="3"/>
    </row>
    <row r="83" spans="1:9" ht="15" customHeight="1" thickBot="1">
      <c r="A83" s="292">
        <v>1108</v>
      </c>
      <c r="B83" s="28" t="s">
        <v>55</v>
      </c>
      <c r="C83" s="74" t="s">
        <v>126</v>
      </c>
      <c r="D83" s="29">
        <v>33</v>
      </c>
      <c r="E83" s="29">
        <v>24</v>
      </c>
      <c r="F83" s="30">
        <v>2160</v>
      </c>
      <c r="G83" s="31">
        <v>15.18</v>
      </c>
      <c r="H83" s="214">
        <f aca="true" t="shared" si="1" ref="H83:H88">I83*D83</f>
        <v>2191.2000000000003</v>
      </c>
      <c r="I83" s="291">
        <v>66.4</v>
      </c>
    </row>
    <row r="84" spans="1:9" ht="15" customHeight="1" thickBot="1">
      <c r="A84" s="292">
        <v>1100</v>
      </c>
      <c r="B84" s="28" t="s">
        <v>56</v>
      </c>
      <c r="C84" s="75" t="s">
        <v>57</v>
      </c>
      <c r="D84" s="32">
        <v>33</v>
      </c>
      <c r="E84" s="29">
        <v>20</v>
      </c>
      <c r="F84" s="30">
        <v>1800</v>
      </c>
      <c r="G84" s="31">
        <v>19.8</v>
      </c>
      <c r="H84" s="215">
        <f t="shared" si="1"/>
        <v>2455.2000000000003</v>
      </c>
      <c r="I84" s="291">
        <v>74.4</v>
      </c>
    </row>
    <row r="85" spans="1:161" s="1" customFormat="1" ht="15.75" customHeight="1" thickBot="1">
      <c r="A85" s="293">
        <v>1100</v>
      </c>
      <c r="B85" s="33" t="s">
        <v>56</v>
      </c>
      <c r="C85" s="34" t="s">
        <v>131</v>
      </c>
      <c r="D85" s="8">
        <v>33</v>
      </c>
      <c r="E85" s="35">
        <v>20</v>
      </c>
      <c r="F85" s="36">
        <v>1800</v>
      </c>
      <c r="G85" s="37">
        <v>19.8</v>
      </c>
      <c r="H85" s="216">
        <f t="shared" si="1"/>
        <v>2772</v>
      </c>
      <c r="I85" s="291">
        <v>84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</row>
    <row r="86" spans="1:161" s="1" customFormat="1" ht="24" customHeight="1" thickBot="1">
      <c r="A86" s="293">
        <v>1100</v>
      </c>
      <c r="B86" s="33" t="s">
        <v>56</v>
      </c>
      <c r="C86" s="34" t="s">
        <v>139</v>
      </c>
      <c r="D86" s="35">
        <v>33</v>
      </c>
      <c r="E86" s="35">
        <v>20</v>
      </c>
      <c r="F86" s="36">
        <v>1800</v>
      </c>
      <c r="G86" s="37">
        <v>19.8</v>
      </c>
      <c r="H86" s="215">
        <f t="shared" si="1"/>
        <v>2296.7999999999997</v>
      </c>
      <c r="I86" s="291">
        <v>69.6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70" s="1" customFormat="1" ht="15.75" customHeight="1" thickBot="1">
      <c r="A87" s="294">
        <v>1100</v>
      </c>
      <c r="B87" s="38" t="s">
        <v>56</v>
      </c>
      <c r="C87" s="76" t="s">
        <v>58</v>
      </c>
      <c r="D87" s="39">
        <v>33</v>
      </c>
      <c r="E87" s="39">
        <v>20</v>
      </c>
      <c r="F87" s="40">
        <v>1800</v>
      </c>
      <c r="G87" s="41">
        <v>19.8</v>
      </c>
      <c r="H87" s="216">
        <f t="shared" si="1"/>
        <v>2983.2000000000003</v>
      </c>
      <c r="I87" s="291">
        <v>90.4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</row>
    <row r="88" spans="1:170" s="1" customFormat="1" ht="24.75" customHeight="1" thickBot="1">
      <c r="A88" s="293">
        <v>8011</v>
      </c>
      <c r="B88" s="33" t="s">
        <v>56</v>
      </c>
      <c r="C88" s="34" t="s">
        <v>59</v>
      </c>
      <c r="D88" s="35">
        <v>33</v>
      </c>
      <c r="E88" s="35">
        <v>32</v>
      </c>
      <c r="F88" s="36">
        <v>2016</v>
      </c>
      <c r="G88" s="37">
        <v>19.239</v>
      </c>
      <c r="H88" s="215">
        <f t="shared" si="1"/>
        <v>3247.2000000000003</v>
      </c>
      <c r="I88" s="291">
        <v>98.4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</row>
    <row r="89" spans="1:167" s="88" customFormat="1" ht="15" customHeight="1" thickBot="1">
      <c r="A89" s="345" t="s">
        <v>49</v>
      </c>
      <c r="B89" s="346"/>
      <c r="C89" s="346"/>
      <c r="D89" s="346"/>
      <c r="E89" s="346"/>
      <c r="F89" s="346"/>
      <c r="G89" s="346"/>
      <c r="H89" s="346"/>
      <c r="I89" s="34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</row>
    <row r="90" spans="1:167" s="88" customFormat="1" ht="15" customHeight="1" thickBot="1">
      <c r="A90" s="295">
        <v>8314</v>
      </c>
      <c r="B90" s="80" t="s">
        <v>40</v>
      </c>
      <c r="C90" s="81" t="s">
        <v>42</v>
      </c>
      <c r="D90" s="242">
        <v>22</v>
      </c>
      <c r="E90" s="79">
        <v>22</v>
      </c>
      <c r="F90" s="242">
        <v>1408</v>
      </c>
      <c r="G90" s="79">
        <v>15.796</v>
      </c>
      <c r="H90" s="236">
        <f>I90*D90</f>
        <v>2406.8</v>
      </c>
      <c r="I90" s="296">
        <v>109.4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</row>
    <row r="91" spans="1:158" s="1" customFormat="1" ht="15" customHeight="1" thickBot="1">
      <c r="A91" s="297">
        <v>8315</v>
      </c>
      <c r="B91" s="82" t="s">
        <v>40</v>
      </c>
      <c r="C91" s="83" t="s">
        <v>41</v>
      </c>
      <c r="D91" s="14">
        <v>22</v>
      </c>
      <c r="E91" s="17">
        <v>22</v>
      </c>
      <c r="F91" s="14">
        <v>1144</v>
      </c>
      <c r="G91" s="17">
        <v>18.37</v>
      </c>
      <c r="H91" s="236">
        <f>I91*D91</f>
        <v>2507.7799999999997</v>
      </c>
      <c r="I91" s="296">
        <v>113.99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</row>
    <row r="92" spans="1:158" s="1" customFormat="1" ht="15" customHeight="1" thickBot="1">
      <c r="A92" s="342" t="s">
        <v>113</v>
      </c>
      <c r="B92" s="343"/>
      <c r="C92" s="343"/>
      <c r="D92" s="343"/>
      <c r="E92" s="343"/>
      <c r="F92" s="343"/>
      <c r="G92" s="343"/>
      <c r="H92" s="343"/>
      <c r="I92" s="34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</row>
    <row r="93" spans="1:162" s="43" customFormat="1" ht="15" customHeight="1" thickBot="1">
      <c r="A93" s="267" t="s">
        <v>21</v>
      </c>
      <c r="B93" s="80" t="s">
        <v>22</v>
      </c>
      <c r="C93" s="85" t="s">
        <v>86</v>
      </c>
      <c r="D93" s="245">
        <v>21</v>
      </c>
      <c r="E93" s="79">
        <v>18</v>
      </c>
      <c r="F93" s="245">
        <v>936</v>
      </c>
      <c r="G93" s="86">
        <v>20.118</v>
      </c>
      <c r="H93" s="237">
        <f>I93*D93</f>
        <v>3410.4</v>
      </c>
      <c r="I93" s="298">
        <v>162.4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</row>
    <row r="94" spans="1:162" s="43" customFormat="1" ht="25.5" customHeight="1" thickBot="1">
      <c r="A94" s="267" t="s">
        <v>21</v>
      </c>
      <c r="B94" s="84" t="s">
        <v>22</v>
      </c>
      <c r="C94" s="75" t="s">
        <v>87</v>
      </c>
      <c r="D94" s="14">
        <v>21</v>
      </c>
      <c r="E94" s="17">
        <v>18</v>
      </c>
      <c r="F94" s="14">
        <v>936</v>
      </c>
      <c r="G94" s="52">
        <v>20.118</v>
      </c>
      <c r="H94" s="217">
        <f>I94*D94</f>
        <v>3880.8</v>
      </c>
      <c r="I94" s="299">
        <v>184.8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</row>
    <row r="95" spans="1:162" s="43" customFormat="1" ht="17.25" customHeight="1" thickBot="1">
      <c r="A95" s="267" t="s">
        <v>88</v>
      </c>
      <c r="B95" s="80" t="s">
        <v>89</v>
      </c>
      <c r="C95" s="75" t="s">
        <v>90</v>
      </c>
      <c r="D95" s="14">
        <v>5.5</v>
      </c>
      <c r="E95" s="17">
        <v>4</v>
      </c>
      <c r="F95" s="14">
        <v>160</v>
      </c>
      <c r="G95" s="52">
        <v>24.75</v>
      </c>
      <c r="H95" s="217">
        <f>I95*D95</f>
        <v>4866.4</v>
      </c>
      <c r="I95" s="299">
        <v>884.8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</row>
    <row r="96" spans="1:162" s="43" customFormat="1" ht="17.25" customHeight="1" thickBot="1">
      <c r="A96" s="300" t="s">
        <v>23</v>
      </c>
      <c r="B96" s="89" t="s">
        <v>24</v>
      </c>
      <c r="C96" s="348" t="s">
        <v>164</v>
      </c>
      <c r="D96" s="90">
        <v>6.45</v>
      </c>
      <c r="E96" s="245">
        <v>10</v>
      </c>
      <c r="F96" s="79"/>
      <c r="G96" s="91">
        <v>0.898</v>
      </c>
      <c r="H96" s="140"/>
      <c r="I96" s="298">
        <v>3104.8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</row>
    <row r="97" spans="1:162" s="43" customFormat="1" ht="17.25" customHeight="1" thickBot="1">
      <c r="A97" s="301" t="s">
        <v>25</v>
      </c>
      <c r="B97" s="84" t="s">
        <v>24</v>
      </c>
      <c r="C97" s="349"/>
      <c r="D97" s="92">
        <v>6.45</v>
      </c>
      <c r="E97" s="14">
        <v>10</v>
      </c>
      <c r="F97" s="17"/>
      <c r="G97" s="93">
        <v>0.989</v>
      </c>
      <c r="H97" s="137"/>
      <c r="I97" s="299">
        <v>1717.6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</row>
    <row r="98" spans="1:162" s="43" customFormat="1" ht="17.25" customHeight="1" thickBot="1">
      <c r="A98" s="345" t="s">
        <v>60</v>
      </c>
      <c r="B98" s="346"/>
      <c r="C98" s="346"/>
      <c r="D98" s="346"/>
      <c r="E98" s="346"/>
      <c r="F98" s="346"/>
      <c r="G98" s="346"/>
      <c r="H98" s="346"/>
      <c r="I98" s="347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</row>
    <row r="99" spans="1:162" s="43" customFormat="1" ht="17.25" customHeight="1" thickBot="1">
      <c r="A99" s="302">
        <v>8050</v>
      </c>
      <c r="B99" s="28" t="s">
        <v>61</v>
      </c>
      <c r="C99" s="44" t="s">
        <v>62</v>
      </c>
      <c r="D99" s="45">
        <v>8.26</v>
      </c>
      <c r="E99" s="46">
        <v>8</v>
      </c>
      <c r="F99" s="29">
        <v>304</v>
      </c>
      <c r="G99" s="29">
        <v>19.28</v>
      </c>
      <c r="H99" s="217">
        <f>I99*D99</f>
        <v>3567.9896</v>
      </c>
      <c r="I99" s="299">
        <v>431.96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</row>
    <row r="100" spans="1:162" s="43" customFormat="1" ht="17.25" customHeight="1" thickBot="1">
      <c r="A100" s="345" t="s">
        <v>63</v>
      </c>
      <c r="B100" s="346"/>
      <c r="C100" s="346"/>
      <c r="D100" s="346"/>
      <c r="E100" s="346"/>
      <c r="F100" s="346"/>
      <c r="G100" s="346"/>
      <c r="H100" s="346"/>
      <c r="I100" s="347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</row>
    <row r="101" spans="1:162" s="43" customFormat="1" ht="17.25" customHeight="1" thickBot="1">
      <c r="A101" s="303" t="s">
        <v>64</v>
      </c>
      <c r="B101" s="50" t="s">
        <v>65</v>
      </c>
      <c r="C101" s="44" t="s">
        <v>125</v>
      </c>
      <c r="D101" s="14">
        <v>7.41</v>
      </c>
      <c r="E101" s="51">
        <v>6</v>
      </c>
      <c r="F101" s="35">
        <v>312</v>
      </c>
      <c r="G101" s="52">
        <v>19.54</v>
      </c>
      <c r="H101" s="217">
        <f>I101*D101</f>
        <v>3551.1684</v>
      </c>
      <c r="I101" s="299">
        <v>479.24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</row>
    <row r="102" spans="1:162" ht="17.25" customHeight="1" thickBot="1">
      <c r="A102" s="303" t="s">
        <v>64</v>
      </c>
      <c r="B102" s="50" t="s">
        <v>65</v>
      </c>
      <c r="C102" s="44" t="s">
        <v>114</v>
      </c>
      <c r="D102" s="14">
        <v>7.41</v>
      </c>
      <c r="E102" s="51">
        <v>6</v>
      </c>
      <c r="F102" s="35">
        <v>312</v>
      </c>
      <c r="G102" s="52">
        <v>19.54</v>
      </c>
      <c r="H102" s="217">
        <f>I102*D102</f>
        <v>3551.1684</v>
      </c>
      <c r="I102" s="299">
        <v>479.24</v>
      </c>
      <c r="FF102" s="3"/>
    </row>
    <row r="103" spans="1:162" s="2" customFormat="1" ht="15" customHeight="1" thickBot="1">
      <c r="A103" s="303" t="s">
        <v>64</v>
      </c>
      <c r="B103" s="50" t="s">
        <v>65</v>
      </c>
      <c r="C103" s="44" t="s">
        <v>124</v>
      </c>
      <c r="D103" s="14">
        <v>7.41</v>
      </c>
      <c r="E103" s="51">
        <v>6</v>
      </c>
      <c r="F103" s="35">
        <v>312</v>
      </c>
      <c r="G103" s="52">
        <v>19.54</v>
      </c>
      <c r="H103" s="217">
        <f>I103*D103</f>
        <v>3551.1684</v>
      </c>
      <c r="I103" s="299">
        <v>479.24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</row>
    <row r="104" spans="1:9" s="12" customFormat="1" ht="15" customHeight="1" thickBot="1">
      <c r="A104" s="304" t="s">
        <v>64</v>
      </c>
      <c r="B104" s="48" t="s">
        <v>65</v>
      </c>
      <c r="C104" s="44" t="s">
        <v>66</v>
      </c>
      <c r="D104" s="14">
        <v>7.41</v>
      </c>
      <c r="E104" s="51">
        <v>6</v>
      </c>
      <c r="F104" s="35">
        <v>312</v>
      </c>
      <c r="G104" s="52">
        <v>19.54</v>
      </c>
      <c r="H104" s="217">
        <f>I104*D104</f>
        <v>3551.1684</v>
      </c>
      <c r="I104" s="299">
        <v>479.24</v>
      </c>
    </row>
    <row r="105" spans="1:9" s="12" customFormat="1" ht="15" customHeight="1" thickBot="1">
      <c r="A105" s="304" t="s">
        <v>64</v>
      </c>
      <c r="B105" s="48" t="s">
        <v>65</v>
      </c>
      <c r="C105" s="44" t="s">
        <v>67</v>
      </c>
      <c r="D105" s="29">
        <v>7.41</v>
      </c>
      <c r="E105" s="53">
        <v>6</v>
      </c>
      <c r="F105" s="35">
        <v>312</v>
      </c>
      <c r="G105" s="46">
        <v>19.54</v>
      </c>
      <c r="H105" s="217">
        <f>I105*D105</f>
        <v>3551.1684</v>
      </c>
      <c r="I105" s="299">
        <v>479.24</v>
      </c>
    </row>
    <row r="106" spans="1:9" s="66" customFormat="1" ht="15" customHeight="1" thickBot="1">
      <c r="A106" s="345" t="s">
        <v>68</v>
      </c>
      <c r="B106" s="346"/>
      <c r="C106" s="346"/>
      <c r="D106" s="346"/>
      <c r="E106" s="346"/>
      <c r="F106" s="346"/>
      <c r="G106" s="346"/>
      <c r="H106" s="346"/>
      <c r="I106" s="347"/>
    </row>
    <row r="107" spans="1:9" s="12" customFormat="1" ht="15" customHeight="1" thickBot="1">
      <c r="A107" s="303" t="s">
        <v>91</v>
      </c>
      <c r="B107" s="50" t="s">
        <v>69</v>
      </c>
      <c r="C107" s="44" t="s">
        <v>92</v>
      </c>
      <c r="D107" s="29">
        <v>5.5</v>
      </c>
      <c r="E107" s="17">
        <v>6</v>
      </c>
      <c r="F107" s="35">
        <v>240</v>
      </c>
      <c r="G107" s="53">
        <v>20.097</v>
      </c>
      <c r="H107" s="217">
        <f>I107*D107</f>
        <v>3889.6000000000004</v>
      </c>
      <c r="I107" s="299">
        <v>707.2</v>
      </c>
    </row>
    <row r="108" spans="1:9" s="12" customFormat="1" ht="15" customHeight="1" thickBot="1">
      <c r="A108" s="292">
        <v>8063</v>
      </c>
      <c r="B108" s="49" t="s">
        <v>69</v>
      </c>
      <c r="C108" s="44" t="s">
        <v>70</v>
      </c>
      <c r="D108" s="29">
        <v>5.5</v>
      </c>
      <c r="E108" s="17">
        <v>6</v>
      </c>
      <c r="F108" s="35">
        <v>240</v>
      </c>
      <c r="G108" s="53">
        <v>20.097</v>
      </c>
      <c r="H108" s="217">
        <f>I108*D108</f>
        <v>3845.6000000000004</v>
      </c>
      <c r="I108" s="299">
        <v>699.2</v>
      </c>
    </row>
    <row r="109" spans="1:9" s="12" customFormat="1" ht="15" customHeight="1" thickBot="1">
      <c r="A109" s="302">
        <v>8063</v>
      </c>
      <c r="B109" s="28" t="s">
        <v>69</v>
      </c>
      <c r="C109" s="44" t="s">
        <v>71</v>
      </c>
      <c r="D109" s="29">
        <v>5.5</v>
      </c>
      <c r="E109" s="17">
        <v>6</v>
      </c>
      <c r="F109" s="35">
        <v>240</v>
      </c>
      <c r="G109" s="53">
        <v>20.097</v>
      </c>
      <c r="H109" s="217">
        <f>I109*D109</f>
        <v>3845.6000000000004</v>
      </c>
      <c r="I109" s="299">
        <v>699.2</v>
      </c>
    </row>
    <row r="110" spans="1:9" s="12" customFormat="1" ht="15" customHeight="1" thickBot="1">
      <c r="A110" s="305" t="s">
        <v>91</v>
      </c>
      <c r="B110" s="134" t="s">
        <v>69</v>
      </c>
      <c r="C110" s="135" t="s">
        <v>93</v>
      </c>
      <c r="D110" s="29">
        <v>5.5</v>
      </c>
      <c r="E110" s="17">
        <v>6</v>
      </c>
      <c r="F110" s="35">
        <v>5.5</v>
      </c>
      <c r="G110" s="53">
        <v>20.097</v>
      </c>
      <c r="H110" s="217">
        <f>I110*D110</f>
        <v>3889.6000000000004</v>
      </c>
      <c r="I110" s="299">
        <v>707.2</v>
      </c>
    </row>
    <row r="111" spans="1:9" s="12" customFormat="1" ht="15" customHeight="1" thickBot="1">
      <c r="A111" s="345" t="s">
        <v>72</v>
      </c>
      <c r="B111" s="346"/>
      <c r="C111" s="346"/>
      <c r="D111" s="346"/>
      <c r="E111" s="346"/>
      <c r="F111" s="346"/>
      <c r="G111" s="346"/>
      <c r="H111" s="346"/>
      <c r="I111" s="347"/>
    </row>
    <row r="112" spans="1:9" s="12" customFormat="1" ht="26.25" customHeight="1" thickBot="1">
      <c r="A112" s="306" t="s">
        <v>73</v>
      </c>
      <c r="B112" s="49" t="s">
        <v>74</v>
      </c>
      <c r="C112" s="44" t="s">
        <v>75</v>
      </c>
      <c r="D112" s="29">
        <v>4.18</v>
      </c>
      <c r="E112" s="17">
        <v>2</v>
      </c>
      <c r="F112" s="29">
        <v>56</v>
      </c>
      <c r="G112" s="53">
        <v>42.427</v>
      </c>
      <c r="H112" s="217">
        <f>I112*D112</f>
        <v>7868.8081999999995</v>
      </c>
      <c r="I112" s="299">
        <v>1882.49</v>
      </c>
    </row>
    <row r="113" spans="1:9" s="12" customFormat="1" ht="17.25" customHeight="1" thickBot="1">
      <c r="A113" s="345" t="s">
        <v>76</v>
      </c>
      <c r="B113" s="346"/>
      <c r="C113" s="346"/>
      <c r="D113" s="346"/>
      <c r="E113" s="346"/>
      <c r="F113" s="346"/>
      <c r="G113" s="346"/>
      <c r="H113" s="346"/>
      <c r="I113" s="347"/>
    </row>
    <row r="114" spans="1:9" s="58" customFormat="1" ht="23.25" customHeight="1" thickBot="1">
      <c r="A114" s="306" t="s">
        <v>77</v>
      </c>
      <c r="B114" s="49" t="s">
        <v>78</v>
      </c>
      <c r="C114" s="44" t="s">
        <v>79</v>
      </c>
      <c r="D114" s="29">
        <v>3.125</v>
      </c>
      <c r="E114" s="14">
        <v>2</v>
      </c>
      <c r="F114" s="47">
        <v>50</v>
      </c>
      <c r="G114" s="29">
        <v>42.5</v>
      </c>
      <c r="H114" s="217">
        <f>I114*D114</f>
        <v>8030.40625</v>
      </c>
      <c r="I114" s="299">
        <v>2569.73</v>
      </c>
    </row>
    <row r="115" spans="1:9" s="58" customFormat="1" ht="24" customHeight="1" thickBot="1">
      <c r="A115" s="307" t="s">
        <v>80</v>
      </c>
      <c r="B115" s="54" t="s">
        <v>78</v>
      </c>
      <c r="C115" s="55" t="s">
        <v>107</v>
      </c>
      <c r="D115" s="56">
        <v>3.125</v>
      </c>
      <c r="E115" s="17">
        <v>2</v>
      </c>
      <c r="F115" s="56">
        <v>50</v>
      </c>
      <c r="G115" s="57">
        <v>42.5</v>
      </c>
      <c r="H115" s="217">
        <f>I115*D115</f>
        <v>8124.8125</v>
      </c>
      <c r="I115" s="299">
        <v>2599.94</v>
      </c>
    </row>
    <row r="116" spans="1:9" s="58" customFormat="1" ht="15.75" customHeight="1">
      <c r="A116" s="308"/>
      <c r="B116" s="78"/>
      <c r="C116" s="13"/>
      <c r="D116" s="9"/>
      <c r="E116" s="79"/>
      <c r="F116" s="9"/>
      <c r="G116" s="9"/>
      <c r="H116" s="130"/>
      <c r="I116" s="309"/>
    </row>
    <row r="117" spans="1:161" ht="15.75">
      <c r="A117" s="310"/>
      <c r="B117" s="77"/>
      <c r="C117" s="77"/>
      <c r="D117" s="77"/>
      <c r="E117" s="77"/>
      <c r="F117" s="77"/>
      <c r="G117" s="77"/>
      <c r="H117" s="131"/>
      <c r="I117" s="311"/>
      <c r="EW117"/>
      <c r="EX117"/>
      <c r="EY117"/>
      <c r="EZ117"/>
      <c r="FA117"/>
      <c r="FB117"/>
      <c r="FC117"/>
      <c r="FD117"/>
      <c r="FE117"/>
    </row>
    <row r="118" spans="1:161" ht="15">
      <c r="A118" s="312" t="s">
        <v>182</v>
      </c>
      <c r="B118" s="253"/>
      <c r="C118" s="253"/>
      <c r="D118" s="253"/>
      <c r="E118" s="253"/>
      <c r="F118" s="253"/>
      <c r="G118" s="67"/>
      <c r="H118" s="132"/>
      <c r="I118" s="313"/>
      <c r="EW118"/>
      <c r="EX118"/>
      <c r="EY118"/>
      <c r="EZ118"/>
      <c r="FA118"/>
      <c r="FB118"/>
      <c r="FC118"/>
      <c r="FD118"/>
      <c r="FE118"/>
    </row>
    <row r="119" spans="1:161" ht="15">
      <c r="A119" s="314" t="s">
        <v>45</v>
      </c>
      <c r="B119" s="315"/>
      <c r="C119" s="315"/>
      <c r="D119" s="316"/>
      <c r="E119" s="316"/>
      <c r="F119" s="316"/>
      <c r="G119" s="317"/>
      <c r="H119" s="130"/>
      <c r="I119" s="309"/>
      <c r="EW119"/>
      <c r="EX119"/>
      <c r="EY119"/>
      <c r="EZ119"/>
      <c r="FA119"/>
      <c r="FB119"/>
      <c r="FC119"/>
      <c r="FD119"/>
      <c r="FE119"/>
    </row>
    <row r="120" spans="1:161" ht="15">
      <c r="A120" s="314" t="s">
        <v>46</v>
      </c>
      <c r="B120" s="315"/>
      <c r="C120" s="315"/>
      <c r="D120" s="316"/>
      <c r="E120" s="316"/>
      <c r="F120" s="316"/>
      <c r="G120" s="317"/>
      <c r="H120" s="130"/>
      <c r="I120" s="309"/>
      <c r="EW120"/>
      <c r="EX120"/>
      <c r="EY120"/>
      <c r="EZ120"/>
      <c r="FA120"/>
      <c r="FB120"/>
      <c r="FC120"/>
      <c r="FD120"/>
      <c r="FE120"/>
    </row>
    <row r="121" spans="1:161" ht="15">
      <c r="A121" s="314" t="s">
        <v>47</v>
      </c>
      <c r="B121" s="315"/>
      <c r="C121" s="315"/>
      <c r="D121" s="316"/>
      <c r="E121" s="316"/>
      <c r="F121" s="316"/>
      <c r="G121" s="317"/>
      <c r="H121" s="130"/>
      <c r="I121" s="309"/>
      <c r="EW121"/>
      <c r="EX121"/>
      <c r="EY121"/>
      <c r="EZ121"/>
      <c r="FA121"/>
      <c r="FB121"/>
      <c r="FC121"/>
      <c r="FD121"/>
      <c r="FE121"/>
    </row>
    <row r="122" spans="1:161" ht="15.75" thickBot="1">
      <c r="A122" s="318"/>
      <c r="B122" s="319"/>
      <c r="C122" s="319"/>
      <c r="D122" s="319"/>
      <c r="E122" s="319"/>
      <c r="F122" s="319"/>
      <c r="G122" s="320"/>
      <c r="H122" s="321"/>
      <c r="I122" s="322"/>
      <c r="EW122"/>
      <c r="EX122"/>
      <c r="EY122"/>
      <c r="EZ122"/>
      <c r="FA122"/>
      <c r="FB122"/>
      <c r="FC122"/>
      <c r="FD122"/>
      <c r="FE122"/>
    </row>
    <row r="123" ht="15.75" thickTop="1">
      <c r="I123" s="198"/>
    </row>
    <row r="124" ht="15">
      <c r="I124" s="197"/>
    </row>
    <row r="125" ht="15">
      <c r="I125" s="197"/>
    </row>
    <row r="126" ht="15">
      <c r="I126" s="197"/>
    </row>
    <row r="127" ht="15">
      <c r="I127" s="197"/>
    </row>
    <row r="128" ht="15">
      <c r="I128" s="197"/>
    </row>
    <row r="129" ht="15">
      <c r="I129" s="197"/>
    </row>
    <row r="130" ht="15">
      <c r="I130" s="197"/>
    </row>
    <row r="131" ht="15">
      <c r="I131" s="197"/>
    </row>
    <row r="132" ht="15">
      <c r="I132" s="197"/>
    </row>
    <row r="133" ht="15">
      <c r="I133" s="197"/>
    </row>
    <row r="134" spans="8:9" ht="15">
      <c r="H134" s="127"/>
      <c r="I134" s="198"/>
    </row>
    <row r="135" spans="8:9" ht="15">
      <c r="H135" s="127"/>
      <c r="I135" s="198"/>
    </row>
    <row r="136" spans="8:9" ht="15">
      <c r="H136" s="127"/>
      <c r="I136" s="198"/>
    </row>
    <row r="137" spans="8:9" ht="15">
      <c r="H137" s="127"/>
      <c r="I137" s="198"/>
    </row>
    <row r="138" spans="8:9" ht="15">
      <c r="H138" s="127"/>
      <c r="I138" s="198"/>
    </row>
    <row r="139" spans="8:9" ht="15">
      <c r="H139" s="127"/>
      <c r="I139" s="198"/>
    </row>
    <row r="140" spans="8:9" ht="15">
      <c r="H140" s="127"/>
      <c r="I140" s="198"/>
    </row>
    <row r="141" spans="8:9" ht="15">
      <c r="H141" s="127"/>
      <c r="I141" s="198"/>
    </row>
    <row r="142" spans="8:9" ht="15">
      <c r="H142" s="127"/>
      <c r="I142" s="198"/>
    </row>
    <row r="143" spans="8:9" ht="15">
      <c r="H143" s="127"/>
      <c r="I143" s="198"/>
    </row>
    <row r="144" spans="8:9" ht="15">
      <c r="H144" s="127"/>
      <c r="I144" s="198"/>
    </row>
    <row r="145" spans="8:9" ht="15">
      <c r="H145" s="127"/>
      <c r="I145" s="198"/>
    </row>
    <row r="146" spans="8:9" ht="15">
      <c r="H146" s="127"/>
      <c r="I146" s="198"/>
    </row>
    <row r="147" spans="8:9" ht="15">
      <c r="H147" s="127"/>
      <c r="I147" s="198"/>
    </row>
    <row r="148" spans="8:9" ht="15">
      <c r="H148" s="127"/>
      <c r="I148" s="198"/>
    </row>
    <row r="149" spans="8:9" ht="15">
      <c r="H149" s="127"/>
      <c r="I149" s="198"/>
    </row>
    <row r="150" spans="8:9" ht="15">
      <c r="H150" s="127"/>
      <c r="I150" s="198"/>
    </row>
    <row r="151" spans="8:9" ht="15">
      <c r="H151" s="127"/>
      <c r="I151" s="198"/>
    </row>
    <row r="152" spans="8:9" ht="15">
      <c r="H152" s="127"/>
      <c r="I152" s="198"/>
    </row>
    <row r="153" spans="8:9" ht="15">
      <c r="H153" s="127"/>
      <c r="I153" s="198"/>
    </row>
    <row r="154" spans="8:9" ht="15">
      <c r="H154" s="127"/>
      <c r="I154" s="198"/>
    </row>
    <row r="155" spans="8:9" ht="15">
      <c r="H155" s="127"/>
      <c r="I155" s="198"/>
    </row>
    <row r="156" spans="8:9" ht="15">
      <c r="H156" s="127"/>
      <c r="I156" s="198"/>
    </row>
    <row r="157" spans="8:9" ht="15">
      <c r="H157" s="127"/>
      <c r="I157" s="198"/>
    </row>
    <row r="158" spans="8:9" ht="15">
      <c r="H158" s="127"/>
      <c r="I158" s="198"/>
    </row>
    <row r="159" spans="8:9" ht="15">
      <c r="H159" s="127"/>
      <c r="I159" s="198"/>
    </row>
    <row r="160" spans="8:9" ht="15">
      <c r="H160" s="127"/>
      <c r="I160" s="198"/>
    </row>
    <row r="161" spans="8:9" ht="15">
      <c r="H161" s="127"/>
      <c r="I161" s="198"/>
    </row>
    <row r="162" spans="8:9" ht="15">
      <c r="H162" s="127"/>
      <c r="I162" s="198"/>
    </row>
    <row r="163" spans="8:9" ht="15">
      <c r="H163" s="127"/>
      <c r="I163" s="198"/>
    </row>
    <row r="164" spans="8:9" ht="15">
      <c r="H164" s="127"/>
      <c r="I164" s="198"/>
    </row>
    <row r="165" spans="8:9" ht="15">
      <c r="H165" s="127"/>
      <c r="I165" s="198"/>
    </row>
    <row r="166" spans="8:9" ht="15">
      <c r="H166" s="127"/>
      <c r="I166" s="198"/>
    </row>
    <row r="167" spans="8:9" ht="15">
      <c r="H167" s="127"/>
      <c r="I167" s="198"/>
    </row>
    <row r="168" spans="8:9" ht="15">
      <c r="H168" s="127"/>
      <c r="I168" s="198"/>
    </row>
    <row r="169" spans="8:9" ht="15">
      <c r="H169" s="127"/>
      <c r="I169" s="198"/>
    </row>
    <row r="170" spans="8:9" ht="15">
      <c r="H170" s="127"/>
      <c r="I170" s="198"/>
    </row>
    <row r="171" spans="8:9" ht="15">
      <c r="H171" s="127"/>
      <c r="I171" s="198"/>
    </row>
    <row r="172" spans="8:9" ht="15">
      <c r="H172" s="127"/>
      <c r="I172" s="198"/>
    </row>
    <row r="173" spans="8:9" ht="15">
      <c r="H173" s="127"/>
      <c r="I173" s="198"/>
    </row>
    <row r="174" spans="8:9" ht="15">
      <c r="H174" s="127"/>
      <c r="I174" s="198"/>
    </row>
    <row r="175" spans="8:9" ht="15">
      <c r="H175" s="127"/>
      <c r="I175" s="198"/>
    </row>
    <row r="176" spans="8:9" ht="15">
      <c r="H176" s="127"/>
      <c r="I176" s="198"/>
    </row>
    <row r="177" spans="8:9" ht="15">
      <c r="H177" s="127"/>
      <c r="I177" s="198"/>
    </row>
    <row r="178" spans="8:9" ht="15">
      <c r="H178" s="127"/>
      <c r="I178" s="198"/>
    </row>
    <row r="179" spans="8:9" ht="15">
      <c r="H179" s="127"/>
      <c r="I179" s="198"/>
    </row>
    <row r="180" spans="8:9" ht="15">
      <c r="H180" s="127"/>
      <c r="I180" s="198"/>
    </row>
    <row r="181" spans="8:9" ht="15">
      <c r="H181" s="127"/>
      <c r="I181" s="198"/>
    </row>
    <row r="182" spans="8:9" ht="15">
      <c r="H182" s="127"/>
      <c r="I182" s="198"/>
    </row>
    <row r="183" spans="8:9" ht="15">
      <c r="H183" s="127"/>
      <c r="I183" s="198"/>
    </row>
    <row r="184" spans="8:9" ht="15">
      <c r="H184" s="127"/>
      <c r="I184" s="198"/>
    </row>
    <row r="185" spans="8:9" ht="15">
      <c r="H185" s="127"/>
      <c r="I185" s="198"/>
    </row>
    <row r="186" spans="8:9" ht="15">
      <c r="H186" s="127"/>
      <c r="I186" s="198"/>
    </row>
    <row r="187" spans="8:9" ht="15">
      <c r="H187" s="127"/>
      <c r="I187" s="198"/>
    </row>
    <row r="188" spans="8:9" ht="15">
      <c r="H188" s="127"/>
      <c r="I188" s="198"/>
    </row>
    <row r="189" spans="8:9" ht="15">
      <c r="H189" s="127"/>
      <c r="I189" s="198"/>
    </row>
    <row r="190" spans="8:9" ht="15">
      <c r="H190" s="127"/>
      <c r="I190" s="198"/>
    </row>
    <row r="191" spans="8:9" ht="15">
      <c r="H191" s="127"/>
      <c r="I191" s="198"/>
    </row>
    <row r="192" spans="8:9" ht="15">
      <c r="H192" s="127"/>
      <c r="I192" s="198"/>
    </row>
    <row r="193" spans="8:9" ht="15">
      <c r="H193" s="127"/>
      <c r="I193" s="198"/>
    </row>
    <row r="194" spans="8:9" ht="15">
      <c r="H194" s="127"/>
      <c r="I194" s="198"/>
    </row>
    <row r="195" spans="8:9" ht="15">
      <c r="H195" s="127"/>
      <c r="I195" s="198"/>
    </row>
    <row r="196" spans="8:9" ht="15">
      <c r="H196" s="127"/>
      <c r="I196" s="198"/>
    </row>
    <row r="197" spans="8:9" ht="15">
      <c r="H197" s="127"/>
      <c r="I197" s="198"/>
    </row>
    <row r="198" spans="8:9" ht="15">
      <c r="H198" s="127"/>
      <c r="I198" s="198"/>
    </row>
    <row r="199" spans="8:9" ht="15">
      <c r="H199" s="127"/>
      <c r="I199" s="198"/>
    </row>
    <row r="200" spans="8:9" ht="15">
      <c r="H200" s="127"/>
      <c r="I200" s="198"/>
    </row>
    <row r="201" spans="8:9" ht="15">
      <c r="H201" s="127"/>
      <c r="I201" s="198"/>
    </row>
    <row r="202" spans="8:9" ht="15">
      <c r="H202" s="127"/>
      <c r="I202" s="198"/>
    </row>
    <row r="203" spans="8:9" ht="15">
      <c r="H203" s="127"/>
      <c r="I203" s="198"/>
    </row>
    <row r="204" spans="8:9" ht="15">
      <c r="H204" s="127"/>
      <c r="I204" s="198"/>
    </row>
    <row r="205" spans="8:9" ht="15">
      <c r="H205" s="127"/>
      <c r="I205" s="198"/>
    </row>
    <row r="206" spans="8:9" ht="15">
      <c r="H206" s="127"/>
      <c r="I206" s="198"/>
    </row>
    <row r="207" spans="8:9" ht="15">
      <c r="H207" s="127"/>
      <c r="I207" s="198"/>
    </row>
    <row r="208" spans="8:9" ht="15">
      <c r="H208" s="127"/>
      <c r="I208" s="198"/>
    </row>
    <row r="209" spans="8:9" ht="15">
      <c r="H209" s="127"/>
      <c r="I209" s="198"/>
    </row>
    <row r="210" spans="8:9" ht="15">
      <c r="H210" s="127"/>
      <c r="I210" s="198"/>
    </row>
    <row r="211" spans="8:9" ht="15">
      <c r="H211" s="127"/>
      <c r="I211" s="198"/>
    </row>
    <row r="212" spans="8:9" ht="15">
      <c r="H212" s="127"/>
      <c r="I212" s="198"/>
    </row>
    <row r="213" spans="8:9" ht="15">
      <c r="H213" s="127"/>
      <c r="I213" s="198"/>
    </row>
    <row r="214" spans="8:9" ht="15">
      <c r="H214" s="127"/>
      <c r="I214" s="198"/>
    </row>
    <row r="215" spans="8:9" ht="15">
      <c r="H215" s="127"/>
      <c r="I215" s="198"/>
    </row>
    <row r="216" spans="8:9" ht="15">
      <c r="H216" s="127"/>
      <c r="I216" s="198"/>
    </row>
    <row r="217" spans="8:9" ht="15">
      <c r="H217" s="127"/>
      <c r="I217" s="198"/>
    </row>
    <row r="218" spans="8:9" ht="15">
      <c r="H218" s="127"/>
      <c r="I218" s="198"/>
    </row>
    <row r="219" spans="8:9" ht="15">
      <c r="H219" s="127"/>
      <c r="I219" s="198"/>
    </row>
    <row r="220" spans="8:9" ht="15">
      <c r="H220" s="127"/>
      <c r="I220" s="198"/>
    </row>
    <row r="221" spans="8:9" ht="15">
      <c r="H221" s="127"/>
      <c r="I221" s="198"/>
    </row>
    <row r="222" spans="8:9" ht="15">
      <c r="H222" s="127"/>
      <c r="I222" s="198"/>
    </row>
    <row r="223" spans="8:9" ht="15">
      <c r="H223" s="127"/>
      <c r="I223" s="198"/>
    </row>
    <row r="224" spans="8:9" ht="15">
      <c r="H224" s="127"/>
      <c r="I224" s="198"/>
    </row>
    <row r="225" spans="8:9" ht="15">
      <c r="H225" s="127"/>
      <c r="I225" s="198"/>
    </row>
    <row r="226" spans="8:9" ht="15">
      <c r="H226" s="127"/>
      <c r="I226" s="198"/>
    </row>
    <row r="227" spans="8:9" ht="15">
      <c r="H227" s="127"/>
      <c r="I227" s="198"/>
    </row>
    <row r="228" spans="8:9" ht="15">
      <c r="H228" s="127"/>
      <c r="I228" s="198"/>
    </row>
    <row r="229" spans="8:9" ht="15">
      <c r="H229" s="127"/>
      <c r="I229" s="198"/>
    </row>
    <row r="230" spans="8:9" ht="15">
      <c r="H230" s="127"/>
      <c r="I230" s="198"/>
    </row>
    <row r="231" spans="8:9" ht="15">
      <c r="H231" s="127"/>
      <c r="I231" s="198"/>
    </row>
    <row r="232" spans="8:9" ht="15">
      <c r="H232" s="127"/>
      <c r="I232" s="198"/>
    </row>
    <row r="233" spans="8:9" ht="15">
      <c r="H233" s="127"/>
      <c r="I233" s="198"/>
    </row>
    <row r="234" spans="8:9" ht="15">
      <c r="H234" s="127"/>
      <c r="I234" s="198"/>
    </row>
    <row r="235" spans="8:9" ht="15">
      <c r="H235" s="127"/>
      <c r="I235" s="198"/>
    </row>
    <row r="236" spans="8:9" ht="15">
      <c r="H236" s="127"/>
      <c r="I236" s="198"/>
    </row>
    <row r="237" spans="8:9" ht="15">
      <c r="H237" s="127"/>
      <c r="I237" s="198"/>
    </row>
    <row r="238" spans="8:9" ht="15">
      <c r="H238" s="127"/>
      <c r="I238" s="198"/>
    </row>
    <row r="239" spans="8:9" ht="15">
      <c r="H239" s="127"/>
      <c r="I239" s="198"/>
    </row>
    <row r="240" spans="8:9" ht="15">
      <c r="H240" s="127"/>
      <c r="I240" s="198"/>
    </row>
    <row r="241" spans="8:9" ht="15">
      <c r="H241" s="127"/>
      <c r="I241" s="198"/>
    </row>
    <row r="242" spans="8:9" ht="15">
      <c r="H242" s="127"/>
      <c r="I242" s="198"/>
    </row>
    <row r="243" spans="8:9" ht="15">
      <c r="H243" s="127"/>
      <c r="I243" s="198"/>
    </row>
    <row r="244" spans="8:9" ht="15">
      <c r="H244" s="127"/>
      <c r="I244" s="198"/>
    </row>
    <row r="245" spans="8:9" ht="15">
      <c r="H245" s="127"/>
      <c r="I245" s="198"/>
    </row>
    <row r="246" spans="8:9" ht="15">
      <c r="H246" s="127"/>
      <c r="I246" s="198"/>
    </row>
    <row r="247" spans="8:9" ht="15">
      <c r="H247" s="127"/>
      <c r="I247" s="198"/>
    </row>
    <row r="248" spans="8:9" ht="15">
      <c r="H248" s="127"/>
      <c r="I248" s="198"/>
    </row>
    <row r="249" spans="8:9" ht="15">
      <c r="H249" s="127"/>
      <c r="I249" s="198"/>
    </row>
    <row r="250" spans="8:9" ht="15">
      <c r="H250" s="127"/>
      <c r="I250" s="198"/>
    </row>
    <row r="251" spans="8:9" ht="15">
      <c r="H251" s="127"/>
      <c r="I251" s="198"/>
    </row>
    <row r="252" spans="8:9" ht="15">
      <c r="H252" s="127"/>
      <c r="I252" s="198"/>
    </row>
    <row r="253" spans="8:9" ht="15">
      <c r="H253" s="127"/>
      <c r="I253" s="198"/>
    </row>
    <row r="254" spans="8:9" ht="15">
      <c r="H254" s="127"/>
      <c r="I254" s="198"/>
    </row>
    <row r="255" spans="8:9" ht="15">
      <c r="H255" s="127"/>
      <c r="I255" s="198"/>
    </row>
    <row r="256" spans="8:9" ht="15">
      <c r="H256" s="127"/>
      <c r="I256" s="198"/>
    </row>
    <row r="257" spans="8:9" ht="15">
      <c r="H257" s="127"/>
      <c r="I257" s="198"/>
    </row>
    <row r="258" spans="8:9" ht="15">
      <c r="H258" s="127"/>
      <c r="I258" s="198"/>
    </row>
    <row r="259" spans="8:9" ht="15">
      <c r="H259" s="127"/>
      <c r="I259" s="198"/>
    </row>
    <row r="260" spans="8:9" ht="15">
      <c r="H260" s="127"/>
      <c r="I260" s="198"/>
    </row>
    <row r="261" spans="8:9" ht="15">
      <c r="H261" s="127"/>
      <c r="I261" s="198"/>
    </row>
    <row r="262" spans="8:9" ht="15">
      <c r="H262" s="127"/>
      <c r="I262" s="198"/>
    </row>
    <row r="263" spans="8:9" ht="15">
      <c r="H263" s="127"/>
      <c r="I263" s="198"/>
    </row>
    <row r="264" spans="8:9" ht="15">
      <c r="H264" s="127"/>
      <c r="I264" s="198"/>
    </row>
    <row r="265" spans="8:9" ht="15">
      <c r="H265" s="127"/>
      <c r="I265" s="198"/>
    </row>
    <row r="266" spans="8:9" ht="15">
      <c r="H266" s="127"/>
      <c r="I266" s="198"/>
    </row>
    <row r="267" spans="8:9" ht="15">
      <c r="H267" s="127"/>
      <c r="I267" s="198"/>
    </row>
    <row r="268" spans="8:9" ht="15">
      <c r="H268" s="127"/>
      <c r="I268" s="198"/>
    </row>
    <row r="269" spans="8:9" ht="15">
      <c r="H269" s="127"/>
      <c r="I269" s="198"/>
    </row>
    <row r="270" spans="8:9" ht="15">
      <c r="H270" s="127"/>
      <c r="I270" s="198"/>
    </row>
    <row r="271" spans="8:9" ht="15">
      <c r="H271" s="127"/>
      <c r="I271" s="198"/>
    </row>
    <row r="272" spans="8:9" ht="15">
      <c r="H272" s="127"/>
      <c r="I272" s="198"/>
    </row>
    <row r="273" spans="8:9" ht="15">
      <c r="H273" s="127"/>
      <c r="I273" s="198"/>
    </row>
    <row r="274" spans="8:9" ht="15">
      <c r="H274" s="127"/>
      <c r="I274" s="198"/>
    </row>
    <row r="275" spans="8:9" ht="15">
      <c r="H275" s="127"/>
      <c r="I275" s="198"/>
    </row>
    <row r="276" spans="8:9" ht="15">
      <c r="H276" s="127"/>
      <c r="I276" s="198"/>
    </row>
    <row r="277" spans="8:9" ht="15">
      <c r="H277" s="127"/>
      <c r="I277" s="198"/>
    </row>
    <row r="278" spans="8:9" ht="15">
      <c r="H278" s="127"/>
      <c r="I278" s="198"/>
    </row>
    <row r="279" spans="8:9" ht="15">
      <c r="H279" s="127"/>
      <c r="I279" s="198"/>
    </row>
    <row r="280" spans="8:9" ht="15">
      <c r="H280" s="127"/>
      <c r="I280" s="198"/>
    </row>
    <row r="281" spans="8:9" ht="15">
      <c r="H281" s="127"/>
      <c r="I281" s="198"/>
    </row>
    <row r="282" spans="8:9" ht="15">
      <c r="H282" s="127"/>
      <c r="I282" s="198"/>
    </row>
    <row r="283" spans="8:9" ht="15">
      <c r="H283" s="127"/>
      <c r="I283" s="198"/>
    </row>
    <row r="284" spans="8:9" ht="15">
      <c r="H284" s="127"/>
      <c r="I284" s="198"/>
    </row>
    <row r="285" spans="8:9" ht="15">
      <c r="H285" s="127"/>
      <c r="I285" s="198"/>
    </row>
    <row r="286" spans="8:9" ht="15">
      <c r="H286" s="127"/>
      <c r="I286" s="198"/>
    </row>
    <row r="287" spans="8:9" ht="15">
      <c r="H287" s="127"/>
      <c r="I287" s="198"/>
    </row>
    <row r="288" spans="8:9" ht="15">
      <c r="H288" s="127"/>
      <c r="I288" s="198"/>
    </row>
    <row r="289" spans="8:9" ht="15">
      <c r="H289" s="127"/>
      <c r="I289" s="198"/>
    </row>
    <row r="290" spans="8:9" ht="15">
      <c r="H290" s="127"/>
      <c r="I290" s="198"/>
    </row>
    <row r="291" spans="8:9" ht="15">
      <c r="H291" s="127"/>
      <c r="I291" s="198"/>
    </row>
    <row r="292" spans="8:9" ht="15">
      <c r="H292" s="127"/>
      <c r="I292" s="198"/>
    </row>
    <row r="293" spans="8:9" ht="15">
      <c r="H293" s="127"/>
      <c r="I293" s="198"/>
    </row>
    <row r="294" spans="8:9" ht="15">
      <c r="H294" s="127"/>
      <c r="I294" s="198"/>
    </row>
    <row r="295" spans="8:9" ht="15">
      <c r="H295" s="127"/>
      <c r="I295" s="198"/>
    </row>
    <row r="296" spans="8:9" ht="15">
      <c r="H296" s="127"/>
      <c r="I296" s="198"/>
    </row>
    <row r="297" spans="8:9" ht="15">
      <c r="H297" s="127"/>
      <c r="I297" s="198"/>
    </row>
    <row r="298" spans="8:9" ht="15">
      <c r="H298" s="127"/>
      <c r="I298" s="198"/>
    </row>
    <row r="299" spans="8:9" ht="15">
      <c r="H299" s="127"/>
      <c r="I299" s="198"/>
    </row>
    <row r="300" spans="8:9" ht="15">
      <c r="H300" s="127"/>
      <c r="I300" s="198"/>
    </row>
    <row r="301" spans="8:9" ht="15">
      <c r="H301" s="127"/>
      <c r="I301" s="198"/>
    </row>
    <row r="302" spans="8:9" ht="15">
      <c r="H302" s="127"/>
      <c r="I302" s="198"/>
    </row>
    <row r="303" spans="8:9" ht="15">
      <c r="H303" s="127"/>
      <c r="I303" s="198"/>
    </row>
    <row r="304" spans="8:9" ht="15">
      <c r="H304" s="127"/>
      <c r="I304" s="198"/>
    </row>
    <row r="305" spans="8:9" ht="15">
      <c r="H305" s="127"/>
      <c r="I305" s="198"/>
    </row>
    <row r="306" spans="8:9" ht="15">
      <c r="H306" s="127"/>
      <c r="I306" s="198"/>
    </row>
    <row r="307" spans="8:9" ht="15">
      <c r="H307" s="127"/>
      <c r="I307" s="198"/>
    </row>
    <row r="308" spans="8:9" ht="15">
      <c r="H308" s="127"/>
      <c r="I308" s="198"/>
    </row>
    <row r="309" spans="8:9" ht="15">
      <c r="H309" s="127"/>
      <c r="I309" s="198"/>
    </row>
    <row r="310" spans="8:9" ht="15">
      <c r="H310" s="127"/>
      <c r="I310" s="198"/>
    </row>
    <row r="311" spans="8:9" ht="15">
      <c r="H311" s="127"/>
      <c r="I311" s="198"/>
    </row>
    <row r="312" spans="8:9" ht="15">
      <c r="H312" s="127"/>
      <c r="I312" s="198"/>
    </row>
    <row r="313" spans="8:9" ht="15">
      <c r="H313" s="127"/>
      <c r="I313" s="198"/>
    </row>
    <row r="314" spans="8:9" ht="15">
      <c r="H314" s="127"/>
      <c r="I314" s="198"/>
    </row>
    <row r="315" spans="8:9" ht="15">
      <c r="H315" s="127"/>
      <c r="I315" s="198"/>
    </row>
    <row r="316" spans="8:9" ht="15">
      <c r="H316" s="127"/>
      <c r="I316" s="198"/>
    </row>
    <row r="317" spans="8:9" ht="15">
      <c r="H317" s="127"/>
      <c r="I317" s="198"/>
    </row>
    <row r="318" spans="8:9" ht="15">
      <c r="H318" s="127"/>
      <c r="I318" s="198"/>
    </row>
    <row r="319" spans="8:9" ht="15">
      <c r="H319" s="127"/>
      <c r="I319" s="198"/>
    </row>
    <row r="320" spans="8:9" ht="15">
      <c r="H320" s="127"/>
      <c r="I320" s="198"/>
    </row>
    <row r="321" spans="8:9" ht="15">
      <c r="H321" s="127"/>
      <c r="I321" s="198"/>
    </row>
    <row r="322" spans="8:9" ht="15">
      <c r="H322" s="127"/>
      <c r="I322" s="198"/>
    </row>
    <row r="323" spans="8:9" ht="15">
      <c r="H323" s="127"/>
      <c r="I323" s="198"/>
    </row>
    <row r="324" spans="8:9" ht="15">
      <c r="H324" s="127"/>
      <c r="I324" s="198"/>
    </row>
    <row r="325" spans="8:9" ht="15">
      <c r="H325" s="127"/>
      <c r="I325" s="198"/>
    </row>
    <row r="326" spans="8:9" ht="15">
      <c r="H326" s="127"/>
      <c r="I326" s="198"/>
    </row>
    <row r="327" spans="8:9" ht="15">
      <c r="H327" s="127"/>
      <c r="I327" s="198"/>
    </row>
    <row r="328" spans="8:9" ht="15">
      <c r="H328" s="127"/>
      <c r="I328" s="198"/>
    </row>
    <row r="329" spans="8:9" ht="15">
      <c r="H329" s="127"/>
      <c r="I329" s="198"/>
    </row>
    <row r="330" spans="8:9" ht="15">
      <c r="H330" s="127"/>
      <c r="I330" s="198"/>
    </row>
    <row r="331" spans="8:9" ht="15">
      <c r="H331" s="127"/>
      <c r="I331" s="198"/>
    </row>
    <row r="332" spans="8:9" ht="15">
      <c r="H332" s="127"/>
      <c r="I332" s="198"/>
    </row>
    <row r="333" spans="8:9" ht="15">
      <c r="H333" s="127"/>
      <c r="I333" s="198"/>
    </row>
    <row r="334" spans="8:9" ht="15">
      <c r="H334" s="127"/>
      <c r="I334" s="198"/>
    </row>
    <row r="335" spans="8:9" ht="15">
      <c r="H335" s="127"/>
      <c r="I335" s="198"/>
    </row>
    <row r="336" spans="8:9" ht="15">
      <c r="H336" s="127"/>
      <c r="I336" s="198"/>
    </row>
    <row r="337" spans="8:9" ht="15">
      <c r="H337" s="127"/>
      <c r="I337" s="198"/>
    </row>
    <row r="338" spans="8:9" ht="15">
      <c r="H338" s="127"/>
      <c r="I338" s="198"/>
    </row>
    <row r="339" spans="8:9" ht="15">
      <c r="H339" s="127"/>
      <c r="I339" s="198"/>
    </row>
    <row r="340" spans="8:9" ht="15">
      <c r="H340" s="127"/>
      <c r="I340" s="198"/>
    </row>
    <row r="341" spans="8:9" ht="15">
      <c r="H341" s="127"/>
      <c r="I341" s="198"/>
    </row>
    <row r="342" spans="8:9" ht="15">
      <c r="H342" s="127"/>
      <c r="I342" s="198"/>
    </row>
    <row r="343" spans="8:9" ht="15">
      <c r="H343" s="127"/>
      <c r="I343" s="198"/>
    </row>
    <row r="344" spans="8:9" ht="15">
      <c r="H344" s="127"/>
      <c r="I344" s="198"/>
    </row>
    <row r="345" spans="8:9" ht="15">
      <c r="H345" s="127"/>
      <c r="I345" s="198"/>
    </row>
    <row r="346" spans="8:9" ht="15">
      <c r="H346" s="127"/>
      <c r="I346" s="198"/>
    </row>
    <row r="347" spans="8:9" ht="15">
      <c r="H347" s="127"/>
      <c r="I347" s="198"/>
    </row>
    <row r="348" spans="8:9" ht="15">
      <c r="H348" s="127"/>
      <c r="I348" s="198"/>
    </row>
    <row r="349" spans="8:9" ht="15">
      <c r="H349" s="127"/>
      <c r="I349" s="198"/>
    </row>
    <row r="350" spans="8:9" ht="15">
      <c r="H350" s="127"/>
      <c r="I350" s="198"/>
    </row>
    <row r="351" spans="8:9" ht="15">
      <c r="H351" s="127"/>
      <c r="I351" s="198"/>
    </row>
    <row r="352" spans="8:9" ht="15">
      <c r="H352" s="127"/>
      <c r="I352" s="198"/>
    </row>
    <row r="353" spans="8:9" ht="15">
      <c r="H353" s="127"/>
      <c r="I353" s="198"/>
    </row>
    <row r="354" spans="8:9" ht="15">
      <c r="H354" s="127"/>
      <c r="I354" s="198"/>
    </row>
    <row r="355" spans="8:9" ht="15">
      <c r="H355" s="127"/>
      <c r="I355" s="198"/>
    </row>
    <row r="356" spans="8:9" ht="15">
      <c r="H356" s="127"/>
      <c r="I356" s="198"/>
    </row>
    <row r="357" spans="8:9" ht="15">
      <c r="H357" s="127"/>
      <c r="I357" s="198"/>
    </row>
    <row r="358" spans="8:9" ht="15">
      <c r="H358" s="127"/>
      <c r="I358" s="198"/>
    </row>
    <row r="359" spans="8:9" ht="15">
      <c r="H359" s="127"/>
      <c r="I359" s="198"/>
    </row>
    <row r="360" spans="8:9" ht="15">
      <c r="H360" s="127"/>
      <c r="I360" s="198"/>
    </row>
    <row r="361" spans="8:9" ht="15">
      <c r="H361" s="127"/>
      <c r="I361" s="198"/>
    </row>
    <row r="362" spans="8:9" ht="15">
      <c r="H362" s="127"/>
      <c r="I362" s="198"/>
    </row>
    <row r="363" spans="8:9" ht="15">
      <c r="H363" s="127"/>
      <c r="I363" s="198"/>
    </row>
    <row r="364" spans="8:9" ht="15">
      <c r="H364" s="127"/>
      <c r="I364" s="198"/>
    </row>
    <row r="365" spans="8:9" ht="15">
      <c r="H365" s="127"/>
      <c r="I365" s="198"/>
    </row>
    <row r="366" spans="8:9" ht="15">
      <c r="H366" s="127"/>
      <c r="I366" s="198"/>
    </row>
    <row r="367" spans="8:9" ht="15">
      <c r="H367" s="127"/>
      <c r="I367" s="198"/>
    </row>
    <row r="368" spans="8:9" ht="15">
      <c r="H368" s="127"/>
      <c r="I368" s="198"/>
    </row>
    <row r="369" spans="8:9" ht="15">
      <c r="H369" s="127"/>
      <c r="I369" s="198"/>
    </row>
    <row r="370" spans="8:9" ht="15">
      <c r="H370" s="127"/>
      <c r="I370" s="198"/>
    </row>
    <row r="371" spans="8:9" ht="15">
      <c r="H371" s="127"/>
      <c r="I371" s="198"/>
    </row>
    <row r="372" spans="8:9" ht="15">
      <c r="H372" s="127"/>
      <c r="I372" s="198"/>
    </row>
    <row r="373" spans="8:9" ht="15">
      <c r="H373" s="127"/>
      <c r="I373" s="198"/>
    </row>
    <row r="374" spans="8:9" ht="15">
      <c r="H374" s="127"/>
      <c r="I374" s="198"/>
    </row>
    <row r="375" spans="8:9" ht="15">
      <c r="H375" s="127"/>
      <c r="I375" s="198"/>
    </row>
    <row r="376" spans="8:9" ht="15">
      <c r="H376" s="127"/>
      <c r="I376" s="198"/>
    </row>
    <row r="377" spans="8:9" ht="15">
      <c r="H377" s="127"/>
      <c r="I377" s="198"/>
    </row>
    <row r="378" spans="8:9" ht="15">
      <c r="H378" s="127"/>
      <c r="I378" s="198"/>
    </row>
    <row r="379" spans="8:9" ht="15">
      <c r="H379" s="127"/>
      <c r="I379" s="198"/>
    </row>
    <row r="380" spans="8:9" ht="15">
      <c r="H380" s="127"/>
      <c r="I380" s="198"/>
    </row>
    <row r="381" spans="8:9" ht="15">
      <c r="H381" s="127"/>
      <c r="I381" s="198"/>
    </row>
    <row r="382" spans="8:9" ht="15">
      <c r="H382" s="127"/>
      <c r="I382" s="198"/>
    </row>
    <row r="383" spans="8:9" ht="15">
      <c r="H383" s="127"/>
      <c r="I383" s="198"/>
    </row>
    <row r="384" spans="8:9" ht="15">
      <c r="H384" s="127"/>
      <c r="I384" s="198"/>
    </row>
    <row r="385" spans="8:9" ht="15">
      <c r="H385" s="127"/>
      <c r="I385" s="198"/>
    </row>
    <row r="386" spans="8:9" ht="15">
      <c r="H386" s="127"/>
      <c r="I386" s="198"/>
    </row>
    <row r="387" spans="8:9" ht="15">
      <c r="H387" s="127"/>
      <c r="I387" s="198"/>
    </row>
    <row r="388" spans="8:9" ht="15">
      <c r="H388" s="127"/>
      <c r="I388" s="198"/>
    </row>
    <row r="389" spans="8:9" ht="15">
      <c r="H389" s="127"/>
      <c r="I389" s="198"/>
    </row>
    <row r="390" spans="8:9" ht="15">
      <c r="H390" s="127"/>
      <c r="I390" s="198"/>
    </row>
    <row r="391" spans="8:9" ht="15">
      <c r="H391" s="127"/>
      <c r="I391" s="198"/>
    </row>
    <row r="392" spans="8:9" ht="15">
      <c r="H392" s="127"/>
      <c r="I392" s="198"/>
    </row>
    <row r="393" spans="8:9" ht="15">
      <c r="H393" s="127"/>
      <c r="I393" s="198"/>
    </row>
    <row r="394" spans="8:9" ht="15">
      <c r="H394" s="127"/>
      <c r="I394" s="198"/>
    </row>
    <row r="395" spans="8:9" ht="15">
      <c r="H395" s="127"/>
      <c r="I395" s="198"/>
    </row>
    <row r="396" spans="8:9" ht="15">
      <c r="H396" s="127"/>
      <c r="I396" s="198"/>
    </row>
    <row r="397" spans="8:9" ht="15">
      <c r="H397" s="127"/>
      <c r="I397" s="198"/>
    </row>
    <row r="398" spans="8:9" ht="15">
      <c r="H398" s="127"/>
      <c r="I398" s="198"/>
    </row>
    <row r="399" spans="8:9" ht="15">
      <c r="H399" s="127"/>
      <c r="I399" s="198"/>
    </row>
    <row r="400" spans="8:9" ht="15">
      <c r="H400" s="127"/>
      <c r="I400" s="198"/>
    </row>
    <row r="401" spans="8:9" ht="15">
      <c r="H401" s="127"/>
      <c r="I401" s="198"/>
    </row>
    <row r="402" spans="8:9" ht="15">
      <c r="H402" s="127"/>
      <c r="I402" s="198"/>
    </row>
    <row r="403" spans="8:9" ht="15">
      <c r="H403" s="127"/>
      <c r="I403" s="198"/>
    </row>
    <row r="404" spans="8:9" ht="15">
      <c r="H404" s="127"/>
      <c r="I404" s="198"/>
    </row>
    <row r="405" spans="8:9" ht="15">
      <c r="H405" s="127"/>
      <c r="I405" s="198"/>
    </row>
    <row r="406" spans="8:9" ht="15">
      <c r="H406" s="127"/>
      <c r="I406" s="198"/>
    </row>
    <row r="407" spans="8:9" ht="15">
      <c r="H407" s="127"/>
      <c r="I407" s="198"/>
    </row>
    <row r="408" spans="8:9" ht="15">
      <c r="H408" s="127"/>
      <c r="I408" s="198"/>
    </row>
    <row r="409" spans="8:9" ht="15">
      <c r="H409" s="127"/>
      <c r="I409" s="198"/>
    </row>
    <row r="410" spans="8:9" ht="15">
      <c r="H410" s="127"/>
      <c r="I410" s="198"/>
    </row>
    <row r="411" spans="8:9" ht="15">
      <c r="H411" s="127"/>
      <c r="I411" s="198"/>
    </row>
    <row r="412" spans="8:9" ht="15">
      <c r="H412" s="127"/>
      <c r="I412" s="198"/>
    </row>
    <row r="413" spans="8:9" ht="15">
      <c r="H413" s="127"/>
      <c r="I413" s="198"/>
    </row>
    <row r="414" spans="8:9" ht="15">
      <c r="H414" s="127"/>
      <c r="I414" s="198"/>
    </row>
    <row r="415" spans="8:9" ht="15">
      <c r="H415" s="127"/>
      <c r="I415" s="198"/>
    </row>
    <row r="416" spans="8:9" ht="15">
      <c r="H416" s="127"/>
      <c r="I416" s="198"/>
    </row>
    <row r="417" spans="8:9" ht="15">
      <c r="H417" s="127"/>
      <c r="I417" s="198"/>
    </row>
    <row r="418" spans="8:9" ht="15">
      <c r="H418" s="127"/>
      <c r="I418" s="198"/>
    </row>
    <row r="419" spans="8:9" ht="15">
      <c r="H419" s="127"/>
      <c r="I419" s="198"/>
    </row>
    <row r="420" spans="8:9" ht="15">
      <c r="H420" s="127"/>
      <c r="I420" s="198"/>
    </row>
    <row r="421" spans="8:9" ht="15">
      <c r="H421" s="127"/>
      <c r="I421" s="198"/>
    </row>
    <row r="422" spans="8:9" ht="15">
      <c r="H422" s="127"/>
      <c r="I422" s="198"/>
    </row>
    <row r="423" spans="8:9" ht="15">
      <c r="H423" s="127"/>
      <c r="I423" s="198"/>
    </row>
    <row r="424" spans="8:9" ht="15">
      <c r="H424" s="127"/>
      <c r="I424" s="198"/>
    </row>
    <row r="425" spans="8:9" ht="15">
      <c r="H425" s="127"/>
      <c r="I425" s="198"/>
    </row>
    <row r="426" spans="8:9" ht="15">
      <c r="H426" s="127"/>
      <c r="I426" s="198"/>
    </row>
    <row r="427" spans="8:9" ht="15">
      <c r="H427" s="127"/>
      <c r="I427" s="198"/>
    </row>
    <row r="428" spans="8:9" ht="15">
      <c r="H428" s="127"/>
      <c r="I428" s="198"/>
    </row>
    <row r="429" spans="8:9" ht="15">
      <c r="H429" s="127"/>
      <c r="I429" s="198"/>
    </row>
    <row r="430" spans="8:9" ht="15">
      <c r="H430" s="127"/>
      <c r="I430" s="198"/>
    </row>
    <row r="431" spans="8:9" ht="15">
      <c r="H431" s="127"/>
      <c r="I431" s="198"/>
    </row>
    <row r="432" spans="8:9" ht="15">
      <c r="H432" s="127"/>
      <c r="I432" s="198"/>
    </row>
    <row r="433" spans="8:9" ht="15">
      <c r="H433" s="127"/>
      <c r="I433" s="198"/>
    </row>
    <row r="434" spans="8:9" ht="15">
      <c r="H434" s="127"/>
      <c r="I434" s="198"/>
    </row>
    <row r="435" spans="8:9" ht="15">
      <c r="H435" s="127"/>
      <c r="I435" s="198"/>
    </row>
    <row r="436" spans="8:9" ht="15">
      <c r="H436" s="127"/>
      <c r="I436" s="198"/>
    </row>
    <row r="437" spans="8:9" ht="15">
      <c r="H437" s="127"/>
      <c r="I437" s="198"/>
    </row>
    <row r="438" spans="8:9" ht="15">
      <c r="H438" s="127"/>
      <c r="I438" s="198"/>
    </row>
    <row r="439" spans="8:9" ht="15">
      <c r="H439" s="127"/>
      <c r="I439" s="198"/>
    </row>
    <row r="440" spans="8:9" ht="15">
      <c r="H440" s="127"/>
      <c r="I440" s="198"/>
    </row>
    <row r="441" spans="8:9" ht="15">
      <c r="H441" s="127"/>
      <c r="I441" s="198"/>
    </row>
    <row r="442" spans="8:9" ht="15">
      <c r="H442" s="127"/>
      <c r="I442" s="198"/>
    </row>
    <row r="443" spans="8:9" ht="15">
      <c r="H443" s="127"/>
      <c r="I443" s="198"/>
    </row>
    <row r="444" spans="8:9" ht="15">
      <c r="H444" s="127"/>
      <c r="I444" s="198"/>
    </row>
    <row r="445" spans="8:9" ht="15">
      <c r="H445" s="127"/>
      <c r="I445" s="198"/>
    </row>
    <row r="446" spans="8:9" ht="15">
      <c r="H446" s="127"/>
      <c r="I446" s="198"/>
    </row>
    <row r="447" spans="8:9" ht="15">
      <c r="H447" s="127"/>
      <c r="I447" s="198"/>
    </row>
    <row r="448" spans="8:9" ht="15">
      <c r="H448" s="127"/>
      <c r="I448" s="198"/>
    </row>
    <row r="449" spans="8:9" ht="15">
      <c r="H449" s="127"/>
      <c r="I449" s="198"/>
    </row>
    <row r="450" spans="8:9" ht="15">
      <c r="H450" s="127"/>
      <c r="I450" s="198"/>
    </row>
    <row r="451" spans="8:9" ht="15">
      <c r="H451" s="127"/>
      <c r="I451" s="198"/>
    </row>
    <row r="452" spans="8:9" ht="15">
      <c r="H452" s="127"/>
      <c r="I452" s="198"/>
    </row>
    <row r="453" spans="8:9" ht="15">
      <c r="H453" s="127"/>
      <c r="I453" s="198"/>
    </row>
    <row r="454" spans="8:9" ht="15">
      <c r="H454" s="127"/>
      <c r="I454" s="198"/>
    </row>
    <row r="455" spans="8:9" ht="15">
      <c r="H455" s="127"/>
      <c r="I455" s="198"/>
    </row>
    <row r="456" spans="8:9" ht="15">
      <c r="H456" s="127"/>
      <c r="I456" s="198"/>
    </row>
    <row r="457" spans="8:9" ht="15">
      <c r="H457" s="127"/>
      <c r="I457" s="198"/>
    </row>
    <row r="458" spans="8:9" ht="15">
      <c r="H458" s="127"/>
      <c r="I458" s="198"/>
    </row>
    <row r="459" spans="8:9" ht="15">
      <c r="H459" s="127"/>
      <c r="I459" s="198"/>
    </row>
    <row r="460" spans="8:9" ht="15">
      <c r="H460" s="127"/>
      <c r="I460" s="198"/>
    </row>
    <row r="461" spans="8:9" ht="15">
      <c r="H461" s="127"/>
      <c r="I461" s="198"/>
    </row>
    <row r="462" spans="8:9" ht="15">
      <c r="H462" s="127"/>
      <c r="I462" s="198"/>
    </row>
    <row r="463" spans="8:9" ht="15">
      <c r="H463" s="127"/>
      <c r="I463" s="198"/>
    </row>
    <row r="464" spans="8:9" ht="15">
      <c r="H464" s="127"/>
      <c r="I464" s="198"/>
    </row>
    <row r="465" spans="8:9" ht="15">
      <c r="H465" s="127"/>
      <c r="I465" s="198"/>
    </row>
    <row r="466" spans="8:9" ht="15">
      <c r="H466" s="127"/>
      <c r="I466" s="198"/>
    </row>
    <row r="467" spans="8:9" ht="15">
      <c r="H467" s="127"/>
      <c r="I467" s="198"/>
    </row>
    <row r="468" spans="8:9" ht="15">
      <c r="H468" s="127"/>
      <c r="I468" s="198"/>
    </row>
    <row r="469" spans="8:9" ht="15">
      <c r="H469" s="127"/>
      <c r="I469" s="198"/>
    </row>
    <row r="470" spans="8:9" ht="15">
      <c r="H470" s="127"/>
      <c r="I470" s="198"/>
    </row>
    <row r="471" spans="8:9" ht="15">
      <c r="H471" s="127"/>
      <c r="I471" s="198"/>
    </row>
    <row r="472" spans="8:9" ht="15">
      <c r="H472" s="127"/>
      <c r="I472" s="198"/>
    </row>
    <row r="473" spans="8:9" ht="15">
      <c r="H473" s="127"/>
      <c r="I473" s="198"/>
    </row>
    <row r="474" spans="8:9" ht="15">
      <c r="H474" s="127"/>
      <c r="I474" s="198"/>
    </row>
    <row r="475" spans="8:9" ht="15">
      <c r="H475" s="127"/>
      <c r="I475" s="198"/>
    </row>
    <row r="476" spans="8:9" ht="15">
      <c r="H476" s="127"/>
      <c r="I476" s="198"/>
    </row>
    <row r="477" spans="8:9" ht="15">
      <c r="H477" s="127"/>
      <c r="I477" s="198"/>
    </row>
    <row r="478" spans="8:9" ht="15">
      <c r="H478" s="127"/>
      <c r="I478" s="198"/>
    </row>
    <row r="479" spans="8:9" ht="15">
      <c r="H479" s="127"/>
      <c r="I479" s="198"/>
    </row>
    <row r="480" spans="8:9" ht="15">
      <c r="H480" s="127"/>
      <c r="I480" s="198"/>
    </row>
    <row r="481" spans="8:9" ht="15">
      <c r="H481" s="127"/>
      <c r="I481" s="198"/>
    </row>
    <row r="482" spans="8:9" ht="15">
      <c r="H482" s="127"/>
      <c r="I482" s="198"/>
    </row>
    <row r="483" spans="8:9" ht="15">
      <c r="H483" s="127"/>
      <c r="I483" s="198"/>
    </row>
    <row r="484" spans="8:9" ht="15">
      <c r="H484" s="127"/>
      <c r="I484" s="198"/>
    </row>
    <row r="485" spans="8:9" ht="15">
      <c r="H485" s="127"/>
      <c r="I485" s="198"/>
    </row>
    <row r="486" spans="8:9" ht="15">
      <c r="H486" s="127"/>
      <c r="I486" s="198"/>
    </row>
    <row r="487" spans="8:9" ht="15">
      <c r="H487" s="127"/>
      <c r="I487" s="198"/>
    </row>
    <row r="488" spans="8:9" ht="15">
      <c r="H488" s="127"/>
      <c r="I488" s="198"/>
    </row>
    <row r="489" spans="8:9" ht="15">
      <c r="H489" s="127"/>
      <c r="I489" s="198"/>
    </row>
    <row r="490" spans="8:9" ht="15">
      <c r="H490" s="127"/>
      <c r="I490" s="198"/>
    </row>
    <row r="491" spans="8:9" ht="15">
      <c r="H491" s="127"/>
      <c r="I491" s="198"/>
    </row>
    <row r="492" spans="8:9" ht="15">
      <c r="H492" s="127"/>
      <c r="I492" s="198"/>
    </row>
    <row r="493" spans="8:9" ht="15">
      <c r="H493" s="127"/>
      <c r="I493" s="198"/>
    </row>
    <row r="494" spans="8:9" ht="15">
      <c r="H494" s="127"/>
      <c r="I494" s="198"/>
    </row>
    <row r="495" spans="8:9" ht="15">
      <c r="H495" s="127"/>
      <c r="I495" s="198"/>
    </row>
    <row r="496" spans="8:9" ht="15">
      <c r="H496" s="127"/>
      <c r="I496" s="198"/>
    </row>
    <row r="497" spans="8:9" ht="15">
      <c r="H497" s="127"/>
      <c r="I497" s="198"/>
    </row>
    <row r="498" spans="8:9" ht="15">
      <c r="H498" s="127"/>
      <c r="I498" s="198"/>
    </row>
    <row r="499" spans="8:9" ht="15">
      <c r="H499" s="127"/>
      <c r="I499" s="198"/>
    </row>
    <row r="500" spans="8:9" ht="15">
      <c r="H500" s="127"/>
      <c r="I500" s="198"/>
    </row>
    <row r="501" spans="8:9" ht="15">
      <c r="H501" s="127"/>
      <c r="I501" s="198"/>
    </row>
    <row r="502" spans="8:9" ht="15">
      <c r="H502" s="127"/>
      <c r="I502" s="198"/>
    </row>
    <row r="503" spans="8:9" ht="15">
      <c r="H503" s="127"/>
      <c r="I503" s="198"/>
    </row>
    <row r="504" spans="8:9" ht="15">
      <c r="H504" s="127"/>
      <c r="I504" s="198"/>
    </row>
    <row r="505" spans="8:9" ht="15">
      <c r="H505" s="127"/>
      <c r="I505" s="198"/>
    </row>
    <row r="506" spans="8:9" ht="15">
      <c r="H506" s="127"/>
      <c r="I506" s="198"/>
    </row>
    <row r="507" spans="8:9" ht="15">
      <c r="H507" s="127"/>
      <c r="I507" s="198"/>
    </row>
    <row r="508" spans="8:9" ht="15">
      <c r="H508" s="127"/>
      <c r="I508" s="198"/>
    </row>
    <row r="509" spans="8:9" ht="15">
      <c r="H509" s="127"/>
      <c r="I509" s="198"/>
    </row>
    <row r="510" spans="8:9" ht="15">
      <c r="H510" s="127"/>
      <c r="I510" s="198"/>
    </row>
    <row r="511" spans="8:9" ht="15">
      <c r="H511" s="127"/>
      <c r="I511" s="198"/>
    </row>
    <row r="512" spans="8:9" ht="15">
      <c r="H512" s="127"/>
      <c r="I512" s="198"/>
    </row>
    <row r="513" spans="8:9" ht="15">
      <c r="H513" s="127"/>
      <c r="I513" s="198"/>
    </row>
    <row r="514" spans="8:9" ht="15">
      <c r="H514" s="127"/>
      <c r="I514" s="198"/>
    </row>
    <row r="515" spans="8:9" ht="15">
      <c r="H515" s="127"/>
      <c r="I515" s="198"/>
    </row>
    <row r="516" spans="8:9" ht="15">
      <c r="H516" s="127"/>
      <c r="I516" s="198"/>
    </row>
    <row r="517" spans="8:9" ht="15">
      <c r="H517" s="127"/>
      <c r="I517" s="198"/>
    </row>
    <row r="518" spans="8:9" ht="15">
      <c r="H518" s="127"/>
      <c r="I518" s="198"/>
    </row>
    <row r="519" spans="8:9" ht="15">
      <c r="H519" s="127"/>
      <c r="I519" s="198"/>
    </row>
    <row r="520" spans="8:9" ht="15">
      <c r="H520" s="127"/>
      <c r="I520" s="198"/>
    </row>
    <row r="521" spans="8:9" ht="15">
      <c r="H521" s="127"/>
      <c r="I521" s="198"/>
    </row>
    <row r="522" spans="8:9" ht="15">
      <c r="H522" s="127"/>
      <c r="I522" s="198"/>
    </row>
    <row r="523" spans="8:9" ht="15">
      <c r="H523" s="127"/>
      <c r="I523" s="198"/>
    </row>
    <row r="524" spans="8:9" ht="15">
      <c r="H524" s="127"/>
      <c r="I524" s="198"/>
    </row>
    <row r="525" spans="8:9" ht="15">
      <c r="H525" s="127"/>
      <c r="I525" s="198"/>
    </row>
    <row r="526" spans="8:9" ht="15">
      <c r="H526" s="127"/>
      <c r="I526" s="198"/>
    </row>
    <row r="527" spans="8:9" ht="15">
      <c r="H527" s="127"/>
      <c r="I527" s="198"/>
    </row>
    <row r="528" spans="8:9" ht="15">
      <c r="H528" s="127"/>
      <c r="I528" s="198"/>
    </row>
    <row r="529" spans="8:9" ht="15">
      <c r="H529" s="127"/>
      <c r="I529" s="198"/>
    </row>
    <row r="530" spans="8:9" ht="15">
      <c r="H530" s="127"/>
      <c r="I530" s="198"/>
    </row>
    <row r="531" spans="8:9" ht="15">
      <c r="H531" s="127"/>
      <c r="I531" s="198"/>
    </row>
    <row r="532" spans="8:9" ht="15">
      <c r="H532" s="127"/>
      <c r="I532" s="198"/>
    </row>
    <row r="533" spans="8:9" ht="15">
      <c r="H533" s="127"/>
      <c r="I533" s="198"/>
    </row>
    <row r="534" spans="8:9" ht="15">
      <c r="H534" s="127"/>
      <c r="I534" s="198"/>
    </row>
    <row r="535" spans="8:9" ht="15">
      <c r="H535" s="127"/>
      <c r="I535" s="198"/>
    </row>
    <row r="536" spans="8:9" ht="15">
      <c r="H536" s="127"/>
      <c r="I536" s="198"/>
    </row>
    <row r="537" spans="8:9" ht="15">
      <c r="H537" s="127"/>
      <c r="I537" s="198"/>
    </row>
    <row r="538" spans="8:9" ht="15">
      <c r="H538" s="127"/>
      <c r="I538" s="198"/>
    </row>
    <row r="539" spans="8:9" ht="15">
      <c r="H539" s="127"/>
      <c r="I539" s="198"/>
    </row>
    <row r="540" spans="8:9" ht="15">
      <c r="H540" s="127"/>
      <c r="I540" s="198"/>
    </row>
    <row r="541" spans="8:9" ht="15">
      <c r="H541" s="127"/>
      <c r="I541" s="198"/>
    </row>
    <row r="542" spans="8:9" ht="15">
      <c r="H542" s="127"/>
      <c r="I542" s="198"/>
    </row>
    <row r="543" spans="8:9" ht="15">
      <c r="H543" s="127"/>
      <c r="I543" s="198"/>
    </row>
    <row r="544" spans="8:9" ht="15">
      <c r="H544" s="127"/>
      <c r="I544" s="198"/>
    </row>
    <row r="545" spans="8:9" ht="15">
      <c r="H545" s="127"/>
      <c r="I545" s="198"/>
    </row>
    <row r="546" spans="8:9" ht="15">
      <c r="H546" s="127"/>
      <c r="I546" s="198"/>
    </row>
    <row r="547" spans="8:9" ht="15">
      <c r="H547" s="127"/>
      <c r="I547" s="198"/>
    </row>
    <row r="548" spans="8:9" ht="15">
      <c r="H548" s="127"/>
      <c r="I548" s="198"/>
    </row>
    <row r="549" spans="8:9" ht="15">
      <c r="H549" s="127"/>
      <c r="I549" s="198"/>
    </row>
    <row r="550" spans="8:9" ht="15">
      <c r="H550" s="127"/>
      <c r="I550" s="198"/>
    </row>
    <row r="551" spans="8:9" ht="15">
      <c r="H551" s="127"/>
      <c r="I551" s="198"/>
    </row>
    <row r="552" spans="8:9" ht="15">
      <c r="H552" s="127"/>
      <c r="I552" s="198"/>
    </row>
  </sheetData>
  <sheetProtection/>
  <mergeCells count="41">
    <mergeCell ref="A3:I3"/>
    <mergeCell ref="A6:I6"/>
    <mergeCell ref="A5:I5"/>
    <mergeCell ref="A43:I43"/>
    <mergeCell ref="A40:I40"/>
    <mergeCell ref="C55:C56"/>
    <mergeCell ref="A78:I78"/>
    <mergeCell ref="A81:I81"/>
    <mergeCell ref="A82:I82"/>
    <mergeCell ref="A89:I89"/>
    <mergeCell ref="A73:I73"/>
    <mergeCell ref="C69:C70"/>
    <mergeCell ref="C71:C72"/>
    <mergeCell ref="A65:I65"/>
    <mergeCell ref="C66:C67"/>
    <mergeCell ref="A68:I68"/>
    <mergeCell ref="A57:I57"/>
    <mergeCell ref="A58:I58"/>
    <mergeCell ref="C59:C61"/>
    <mergeCell ref="A62:I62"/>
    <mergeCell ref="C63:C64"/>
    <mergeCell ref="A92:I92"/>
    <mergeCell ref="A113:I113"/>
    <mergeCell ref="A98:I98"/>
    <mergeCell ref="A100:I100"/>
    <mergeCell ref="C96:C97"/>
    <mergeCell ref="C41:C42"/>
    <mergeCell ref="A47:I47"/>
    <mergeCell ref="A106:I106"/>
    <mergeCell ref="A111:I111"/>
    <mergeCell ref="A54:I54"/>
    <mergeCell ref="A1:G1"/>
    <mergeCell ref="B12:B27"/>
    <mergeCell ref="A36:I36"/>
    <mergeCell ref="A12:A27"/>
    <mergeCell ref="A9:I9"/>
    <mergeCell ref="A28:I28"/>
    <mergeCell ref="A31:I31"/>
    <mergeCell ref="A7:G7"/>
    <mergeCell ref="A2:I2"/>
    <mergeCell ref="A4:I4"/>
  </mergeCells>
  <printOptions/>
  <pageMargins left="0.31496062992125984" right="0.15748031496062992" top="0.15748031496062992" bottom="0.15748031496062992" header="0.1968503937007874" footer="0.15748031496062992"/>
  <pageSetup fitToHeight="4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клинкерная плитка Stroeher</dc:title>
  <dc:subject>8-916-854-80-72 roof-trade.ru</dc:subject>
  <dc:creator/>
  <cp:keywords>клинкерная плитка из Германии Stroeher Штроер цена прайс</cp:keywords>
  <dc:description/>
  <cp:lastModifiedBy/>
  <dcterms:created xsi:type="dcterms:W3CDTF">2006-09-28T05:33:49Z</dcterms:created>
  <dcterms:modified xsi:type="dcterms:W3CDTF">2019-08-31T10:18:41Z</dcterms:modified>
  <cp:category/>
  <cp:version/>
  <cp:contentType/>
  <cp:contentStatus/>
</cp:coreProperties>
</file>