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иниловый сайдинг Docke" sheetId="1" r:id="rId1"/>
  </sheets>
  <definedNames>
    <definedName name="_xlnm.Print_Area" localSheetId="0">'виниловый сайдинг Docke'!$A$1:$E$59</definedName>
  </definedNames>
  <calcPr fullCalcOnLoad="1" refMode="R1C1"/>
</workbook>
</file>

<file path=xl/sharedStrings.xml><?xml version="1.0" encoding="utf-8"?>
<sst xmlns="http://schemas.openxmlformats.org/spreadsheetml/2006/main" count="116" uniqueCount="67">
  <si>
    <t xml:space="preserve">Цены указаны в рублях   </t>
  </si>
  <si>
    <t xml:space="preserve">Наименование </t>
  </si>
  <si>
    <t>Цена за м²</t>
  </si>
  <si>
    <t>Цена за шт.</t>
  </si>
  <si>
    <r>
      <t>м</t>
    </r>
    <r>
      <rPr>
        <sz val="11"/>
        <rFont val="Arial Cyr"/>
        <family val="2"/>
      </rPr>
      <t>²</t>
    </r>
    <r>
      <rPr>
        <sz val="11"/>
        <rFont val="Arial"/>
        <family val="2"/>
      </rPr>
      <t>/шт.</t>
    </r>
  </si>
  <si>
    <t>шт.</t>
  </si>
  <si>
    <t>При заказе без комплектации + 20 рублей за панель</t>
  </si>
  <si>
    <t>ВИНИЛОВЫЙ САЙДИНГ DOCKE</t>
  </si>
  <si>
    <t>Ед. изм.</t>
  </si>
  <si>
    <t>Размер, м.</t>
  </si>
  <si>
    <t>0,232 х 3,66</t>
  </si>
  <si>
    <t xml:space="preserve">Цены за панель действительны при покупке сайдинга в  комплектации с доборными элементами. </t>
  </si>
  <si>
    <t>производство - Россия, Германия</t>
  </si>
  <si>
    <r>
      <t xml:space="preserve">Стартовый профиль </t>
    </r>
    <r>
      <rPr>
        <i/>
        <sz val="11"/>
        <color indexed="20"/>
        <rFont val="Arial Cyr"/>
        <family val="2"/>
      </rPr>
      <t xml:space="preserve"> Пломбир</t>
    </r>
  </si>
  <si>
    <t>0,254 х 3,05</t>
  </si>
  <si>
    <r>
      <t>Наличник 89 мм</t>
    </r>
    <r>
      <rPr>
        <i/>
        <sz val="11"/>
        <color indexed="20"/>
        <rFont val="Arial Cyr"/>
        <family val="2"/>
      </rPr>
      <t xml:space="preserve"> Пломбир</t>
    </r>
  </si>
  <si>
    <r>
      <t xml:space="preserve">J-фаска (рабочая ширина 180 мм.) </t>
    </r>
    <r>
      <rPr>
        <i/>
        <sz val="11"/>
        <color indexed="20"/>
        <rFont val="Arial Cyr"/>
        <family val="2"/>
      </rPr>
      <t xml:space="preserve"> Пломбир</t>
    </r>
  </si>
  <si>
    <r>
      <t xml:space="preserve">J-профиль </t>
    </r>
    <r>
      <rPr>
        <i/>
        <sz val="11"/>
        <color indexed="20"/>
        <rFont val="Arial Cyr"/>
        <family val="2"/>
      </rPr>
      <t>Пломбир</t>
    </r>
  </si>
  <si>
    <t>0,238 х 3,66</t>
  </si>
  <si>
    <t>0,295 х 3,05</t>
  </si>
  <si>
    <t>0,200 х 3,05</t>
  </si>
  <si>
    <r>
      <t>Сайдинг</t>
    </r>
    <r>
      <rPr>
        <sz val="11"/>
        <rFont val="Arial Cyr"/>
        <family val="0"/>
      </rPr>
      <t xml:space="preserve"> Docke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 xml:space="preserve">Premium S7 </t>
    </r>
    <r>
      <rPr>
        <sz val="11"/>
        <rFont val="Arial Cyr"/>
        <family val="2"/>
      </rPr>
      <t xml:space="preserve">(вертикальный садинг) S=1,08 м² </t>
    </r>
    <r>
      <rPr>
        <i/>
        <sz val="10"/>
        <color indexed="20"/>
        <rFont val="Arial Cyr"/>
        <family val="0"/>
      </rPr>
      <t xml:space="preserve"> Пломбир, Капучино, Банан, Киви</t>
    </r>
  </si>
  <si>
    <r>
      <t xml:space="preserve">Сайдинг </t>
    </r>
    <r>
      <rPr>
        <sz val="11"/>
        <rFont val="Arial Cyr"/>
        <family val="0"/>
      </rPr>
      <t xml:space="preserve">Docke </t>
    </r>
    <r>
      <rPr>
        <b/>
        <sz val="11"/>
        <rFont val="Arial Cyr"/>
        <family val="0"/>
      </rPr>
      <t xml:space="preserve">Standart D4D </t>
    </r>
    <r>
      <rPr>
        <sz val="11"/>
        <rFont val="Arial Cyr"/>
        <family val="2"/>
      </rPr>
      <t xml:space="preserve"> (корабельный брус) S=0,610 м²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 xml:space="preserve">Банан, Сливки, Лимон,  Крем-брюле,  Киви, </t>
    </r>
    <r>
      <rPr>
        <i/>
        <sz val="11"/>
        <color indexed="20"/>
        <rFont val="Arial Cyr"/>
        <family val="2"/>
      </rPr>
      <t>Пломбир</t>
    </r>
  </si>
  <si>
    <r>
      <t xml:space="preserve">Сайдинг Docke </t>
    </r>
    <r>
      <rPr>
        <b/>
        <sz val="11"/>
        <rFont val="Arial Cyr"/>
        <family val="0"/>
      </rPr>
      <t>Standart  D5C</t>
    </r>
    <r>
      <rPr>
        <sz val="11"/>
        <rFont val="Arial Cyr"/>
        <family val="2"/>
      </rPr>
      <t xml:space="preserve"> Елочка S=0,775 м²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Пломбир, Халва, Фисташки, Голубика, Банан, Киви</t>
    </r>
  </si>
  <si>
    <r>
      <t xml:space="preserve">Сайдинг Docke </t>
    </r>
    <r>
      <rPr>
        <b/>
        <sz val="11"/>
        <rFont val="Arial Cyr"/>
        <family val="0"/>
      </rPr>
      <t xml:space="preserve">Premium D4,7T </t>
    </r>
    <r>
      <rPr>
        <sz val="11"/>
        <rFont val="Arial Cyr"/>
        <family val="2"/>
      </rPr>
      <t xml:space="preserve">Blockhaus (бревно) S=0,878 м²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Банан, Сливки, Лимон, Фисташки, Персик, Карамель, Крем-брюле,  Капучино</t>
    </r>
  </si>
  <si>
    <t>0,240 х 3,60</t>
  </si>
  <si>
    <r>
      <t xml:space="preserve">Сайдинг Docke </t>
    </r>
    <r>
      <rPr>
        <b/>
        <sz val="11"/>
        <rFont val="Arial Cyr"/>
        <family val="0"/>
      </rPr>
      <t>Premium D4,5 D</t>
    </r>
    <r>
      <rPr>
        <sz val="11"/>
        <rFont val="Arial Cyr"/>
        <family val="2"/>
      </rPr>
      <t xml:space="preserve"> (корабельный брус) S=0,850 м²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Банан, Сливки, Лимон, Халва, Крем-брюле, Фисташки, Персик, Капучино, Киви, Пломбир, Карамель, Слива</t>
    </r>
  </si>
  <si>
    <r>
      <t xml:space="preserve">Сайдинг Docke </t>
    </r>
    <r>
      <rPr>
        <b/>
        <sz val="11"/>
        <rFont val="Arial Cyr"/>
        <family val="0"/>
      </rPr>
      <t>LUX D4,5 D</t>
    </r>
    <r>
      <rPr>
        <sz val="11"/>
        <rFont val="Arial Cyr"/>
        <family val="2"/>
      </rPr>
      <t xml:space="preserve"> (корабельный брус) S=0,870 м²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Яблоня, Орех, Рябина, Кедр</t>
    </r>
  </si>
  <si>
    <r>
      <t xml:space="preserve">Сайдинг Docke </t>
    </r>
    <r>
      <rPr>
        <b/>
        <sz val="11"/>
        <rFont val="Arial Cyr"/>
        <family val="0"/>
      </rPr>
      <t xml:space="preserve">LUX D4,7T </t>
    </r>
    <r>
      <rPr>
        <sz val="11"/>
        <rFont val="Arial Cyr"/>
        <family val="2"/>
      </rPr>
      <t xml:space="preserve">Blockhaus (бревно) S=0,870 м² </t>
    </r>
    <r>
      <rPr>
        <i/>
        <sz val="10"/>
        <color indexed="20"/>
        <rFont val="Arial Cyr"/>
        <family val="0"/>
      </rPr>
      <t xml:space="preserve"> Яблоня, Орех, Рябина, Кедр</t>
    </r>
  </si>
  <si>
    <r>
      <t xml:space="preserve">Сайдинг Docke </t>
    </r>
    <r>
      <rPr>
        <b/>
        <sz val="11"/>
        <rFont val="Arial Cyr"/>
        <family val="0"/>
      </rPr>
      <t>LUX D6 S</t>
    </r>
    <r>
      <rPr>
        <sz val="11"/>
        <rFont val="Arial Cyr"/>
        <family val="2"/>
      </rPr>
      <t xml:space="preserve"> (профилированный брус) S=1,08 м²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Яблоня, Орех, Рябина, Кедр</t>
    </r>
  </si>
  <si>
    <t>Софитные панели</t>
  </si>
  <si>
    <t>0,302 х 3,05 м</t>
  </si>
  <si>
    <r>
      <t xml:space="preserve">Софит Docke </t>
    </r>
    <r>
      <rPr>
        <b/>
        <sz val="11"/>
        <rFont val="Arial Cyr"/>
        <family val="0"/>
      </rPr>
      <t>Standart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(тройной сплошной, с частичной перфорацией по центру) S=0,92 м²</t>
    </r>
    <r>
      <rPr>
        <sz val="10"/>
        <color indexed="20"/>
        <rFont val="Arial Cyr"/>
        <family val="0"/>
      </rPr>
      <t xml:space="preserve"> </t>
    </r>
    <r>
      <rPr>
        <i/>
        <sz val="10"/>
        <color indexed="20"/>
        <rFont val="Arial Cyr"/>
        <family val="0"/>
      </rPr>
      <t>Пломбир</t>
    </r>
  </si>
  <si>
    <r>
      <t xml:space="preserve">Софит Docke </t>
    </r>
    <r>
      <rPr>
        <b/>
        <sz val="11"/>
        <rFont val="Arial Cyr"/>
        <family val="0"/>
      </rPr>
      <t xml:space="preserve">Standart </t>
    </r>
    <r>
      <rPr>
        <sz val="10"/>
        <rFont val="Arial Cyr"/>
        <family val="0"/>
      </rPr>
      <t>(тройной сплошной, с частичной перфорацией по центру)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 xml:space="preserve">S=0,92 м² </t>
    </r>
    <r>
      <rPr>
        <i/>
        <sz val="10"/>
        <color indexed="20"/>
        <rFont val="Arial Cyr"/>
        <family val="0"/>
      </rPr>
      <t>Графит, Шоколад</t>
    </r>
  </si>
  <si>
    <r>
      <t xml:space="preserve">Софит Docke </t>
    </r>
    <r>
      <rPr>
        <b/>
        <sz val="11"/>
        <rFont val="Arial Cyr"/>
        <family val="0"/>
      </rPr>
      <t xml:space="preserve">Premium </t>
    </r>
    <r>
      <rPr>
        <sz val="10"/>
        <rFont val="Arial Cyr"/>
        <family val="0"/>
      </rPr>
      <t>(тройной сплошной, с частичной перфорацией по центру)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 xml:space="preserve">S=0,93 м² </t>
    </r>
    <r>
      <rPr>
        <i/>
        <sz val="10"/>
        <color indexed="20"/>
        <rFont val="Arial Cyr"/>
        <family val="0"/>
      </rPr>
      <t>Пломбир</t>
    </r>
  </si>
  <si>
    <r>
      <t>Софит Docke</t>
    </r>
    <r>
      <rPr>
        <b/>
        <sz val="11"/>
        <rFont val="Arial Cyr"/>
        <family val="0"/>
      </rPr>
      <t xml:space="preserve"> Premium </t>
    </r>
    <r>
      <rPr>
        <sz val="10"/>
        <rFont val="Arial Cyr"/>
        <family val="0"/>
      </rPr>
      <t>(тройной сплошной, с частичной перфорацией по центру)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S=0,93 м²</t>
    </r>
    <r>
      <rPr>
        <sz val="10"/>
        <color indexed="20"/>
        <rFont val="Arial Cyr"/>
        <family val="0"/>
      </rPr>
      <t xml:space="preserve"> </t>
    </r>
    <r>
      <rPr>
        <i/>
        <sz val="10"/>
        <color indexed="20"/>
        <rFont val="Arial Cyr"/>
        <family val="0"/>
      </rPr>
      <t>Графит, Шоколад, Гранат, Каштан</t>
    </r>
  </si>
  <si>
    <r>
      <t>Софит Docke</t>
    </r>
    <r>
      <rPr>
        <b/>
        <sz val="11"/>
        <rFont val="Arial Cyr"/>
        <family val="0"/>
      </rPr>
      <t xml:space="preserve"> LUX  </t>
    </r>
    <r>
      <rPr>
        <sz val="10"/>
        <rFont val="Arial Cyr"/>
        <family val="0"/>
      </rPr>
      <t>(с частичной перфорацией по центру)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S=0,92 м²</t>
    </r>
    <r>
      <rPr>
        <sz val="10"/>
        <color indexed="20"/>
        <rFont val="Arial Cyr"/>
        <family val="0"/>
      </rPr>
      <t xml:space="preserve"> </t>
    </r>
    <r>
      <rPr>
        <i/>
        <sz val="10"/>
        <color indexed="20"/>
        <rFont val="Arial Cyr"/>
        <family val="0"/>
      </rPr>
      <t>Яблоня, Орех, Рябина, Кедр</t>
    </r>
  </si>
  <si>
    <r>
      <t xml:space="preserve">Околооконный профиль (рабочая ширина 180 мм.) </t>
    </r>
    <r>
      <rPr>
        <i/>
        <sz val="10"/>
        <color indexed="20"/>
        <rFont val="Arial Cyr"/>
        <family val="0"/>
      </rPr>
      <t>Графит, Шоколад, Гранат, Каштан</t>
    </r>
  </si>
  <si>
    <r>
      <t xml:space="preserve">Околооконный профиль (рабочая ширина 180 мм.) </t>
    </r>
    <r>
      <rPr>
        <i/>
        <sz val="10"/>
        <color indexed="20"/>
        <rFont val="Arial Cyr"/>
        <family val="0"/>
      </rPr>
      <t>Банан, Сливки, Лимон, Крем-брюле, Персик, Капучино, Киви, Пломбир, Карамель, Слива, Голубика, Халва, Фисташки</t>
    </r>
  </si>
  <si>
    <r>
      <t xml:space="preserve">Окантовочный профиль (переход к вертикальному сайдингу) </t>
    </r>
    <r>
      <rPr>
        <i/>
        <sz val="10"/>
        <color indexed="20"/>
        <rFont val="Arial Cyr"/>
        <family val="0"/>
      </rPr>
      <t>Пломбир</t>
    </r>
  </si>
  <si>
    <r>
      <t>Финишный профиль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Банан, Сливки, Лимон, Крем-брюле, Персик, Капучино, Киви, Пломбир, Карамель, Слива, Голубика, Халва, Фисташки</t>
    </r>
  </si>
  <si>
    <r>
      <t xml:space="preserve">Финишный профиль </t>
    </r>
    <r>
      <rPr>
        <i/>
        <sz val="10"/>
        <color indexed="20"/>
        <rFont val="Arial Cyr"/>
        <family val="0"/>
      </rPr>
      <t>Графит, Шоколад, Гранат, Каштан</t>
    </r>
  </si>
  <si>
    <r>
      <t xml:space="preserve">H-профиль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Банан, Сливки, Лимон, Крем-брюле, Персик, Капучино, Киви, Пломбир, Карамель, Слива, Голубика, Халва, Фисташки</t>
    </r>
  </si>
  <si>
    <r>
      <t xml:space="preserve">H-профиль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Графит, Шоколад, Гранат, Каштан</t>
    </r>
  </si>
  <si>
    <r>
      <t xml:space="preserve">Внешний угол  75 мм </t>
    </r>
    <r>
      <rPr>
        <i/>
        <sz val="10"/>
        <color indexed="20"/>
        <rFont val="Arial Cyr"/>
        <family val="0"/>
      </rPr>
      <t>Банан, Сливки, Лимон, Крем-брюле, Персик, Капучино, Киви, Пломбир, Карамель, Слива, Голубика, Халва, Фисташки</t>
    </r>
  </si>
  <si>
    <r>
      <t xml:space="preserve">Внешний угол  75 мм </t>
    </r>
    <r>
      <rPr>
        <i/>
        <sz val="10"/>
        <color indexed="20"/>
        <rFont val="Arial Cyr"/>
        <family val="0"/>
      </rPr>
      <t>Графит, Шоколад, Гранат, Каштан</t>
    </r>
  </si>
  <si>
    <r>
      <t xml:space="preserve">Внутренний угол </t>
    </r>
    <r>
      <rPr>
        <i/>
        <sz val="10"/>
        <color indexed="20"/>
        <rFont val="Arial Cyr"/>
        <family val="0"/>
      </rPr>
      <t>Банан, Сливки, Лимон, Крем-брюле, Персик, Капучино, Киви, Пломбир, Карамель, Слива, Голубика, Халва, Фисташки</t>
    </r>
  </si>
  <si>
    <r>
      <t xml:space="preserve">Внутренний угол </t>
    </r>
    <r>
      <rPr>
        <i/>
        <sz val="10"/>
        <color indexed="20"/>
        <rFont val="Arial Cyr"/>
        <family val="0"/>
      </rPr>
      <t>Графит, Шоколад, Гранат, Каштан</t>
    </r>
  </si>
  <si>
    <r>
      <t xml:space="preserve">Наличник 75 мм </t>
    </r>
    <r>
      <rPr>
        <sz val="10"/>
        <rFont val="Arial Cyr"/>
        <family val="0"/>
      </rPr>
      <t xml:space="preserve"> </t>
    </r>
    <r>
      <rPr>
        <i/>
        <sz val="10"/>
        <color indexed="20"/>
        <rFont val="Arial Cyr"/>
        <family val="0"/>
      </rPr>
      <t>Шоколад</t>
    </r>
  </si>
  <si>
    <r>
      <t xml:space="preserve">Наличник 75 мм </t>
    </r>
    <r>
      <rPr>
        <sz val="10"/>
        <rFont val="Arial Cyr"/>
        <family val="0"/>
      </rPr>
      <t xml:space="preserve"> </t>
    </r>
    <r>
      <rPr>
        <i/>
        <sz val="10"/>
        <color indexed="20"/>
        <rFont val="Arial Cyr"/>
        <family val="0"/>
      </rPr>
      <t>Пломбир</t>
    </r>
  </si>
  <si>
    <r>
      <t>Наличник 89 мм</t>
    </r>
    <r>
      <rPr>
        <i/>
        <sz val="10"/>
        <color indexed="20"/>
        <rFont val="Arial Cyr"/>
        <family val="0"/>
      </rPr>
      <t xml:space="preserve"> Шоколад, Гранат</t>
    </r>
  </si>
  <si>
    <r>
      <t xml:space="preserve">Откос 254 мм </t>
    </r>
    <r>
      <rPr>
        <i/>
        <sz val="11"/>
        <color indexed="20"/>
        <rFont val="Arial Cyr"/>
        <family val="2"/>
      </rPr>
      <t xml:space="preserve"> Пломбир</t>
    </r>
  </si>
  <si>
    <r>
      <rPr>
        <sz val="11"/>
        <rFont val="Arial Cyr"/>
        <family val="0"/>
      </rPr>
      <t>Откос  254 мм</t>
    </r>
    <r>
      <rPr>
        <i/>
        <sz val="11"/>
        <color indexed="20"/>
        <rFont val="Arial Cyr"/>
        <family val="2"/>
      </rPr>
      <t xml:space="preserve"> Шоколад, Гранат</t>
    </r>
  </si>
  <si>
    <r>
      <t xml:space="preserve">J-профиль </t>
    </r>
    <r>
      <rPr>
        <i/>
        <sz val="10"/>
        <color indexed="20"/>
        <rFont val="Arial Cyr"/>
        <family val="0"/>
      </rPr>
      <t>Банан, Сливки, Лимон, Крем-брюле, Персик, Капучино, Киви, Карамель, Слива, Голубика, Халва, Фисташки</t>
    </r>
  </si>
  <si>
    <r>
      <t>J-фаска (рабочая ширина 180 мм.)</t>
    </r>
    <r>
      <rPr>
        <sz val="10"/>
        <rFont val="Arial Cyr"/>
        <family val="0"/>
      </rPr>
      <t xml:space="preserve"> </t>
    </r>
    <r>
      <rPr>
        <i/>
        <sz val="10"/>
        <color indexed="20"/>
        <rFont val="Arial Cyr"/>
        <family val="0"/>
      </rPr>
      <t xml:space="preserve"> Графит, Шоколад, Гранат, Каштан</t>
    </r>
  </si>
  <si>
    <r>
      <t xml:space="preserve">J-профиль </t>
    </r>
    <r>
      <rPr>
        <i/>
        <sz val="11"/>
        <color indexed="20"/>
        <rFont val="Arial Cyr"/>
        <family val="2"/>
      </rPr>
      <t xml:space="preserve">  </t>
    </r>
    <r>
      <rPr>
        <i/>
        <sz val="10"/>
        <color indexed="20"/>
        <rFont val="Arial Cyr"/>
        <family val="0"/>
      </rPr>
      <t xml:space="preserve"> Графит, Шоколад, Гранат, Каштан</t>
    </r>
  </si>
  <si>
    <r>
      <t xml:space="preserve">Молдинг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 xml:space="preserve"> Графит, Шоколад, Гранат, Каштан</t>
    </r>
  </si>
  <si>
    <r>
      <t xml:space="preserve">Молдинг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Пломбир</t>
    </r>
  </si>
  <si>
    <r>
      <t xml:space="preserve">Отлив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Пломбир</t>
    </r>
  </si>
  <si>
    <r>
      <t xml:space="preserve">J-профиль гибкий </t>
    </r>
    <r>
      <rPr>
        <i/>
        <sz val="11"/>
        <color indexed="20"/>
        <rFont val="Arial Cyr"/>
        <family val="2"/>
      </rPr>
      <t xml:space="preserve"> </t>
    </r>
    <r>
      <rPr>
        <i/>
        <sz val="10"/>
        <color indexed="20"/>
        <rFont val="Arial Cyr"/>
        <family val="0"/>
      </rPr>
      <t>Пломбир, Шоколад</t>
    </r>
  </si>
  <si>
    <t>Доборные элементы для винилового сайдинга и софита (Premium, Standart)</t>
  </si>
  <si>
    <t>Доборные элементы для сайдинга LUX</t>
  </si>
  <si>
    <r>
      <t xml:space="preserve">Финишный профиль </t>
    </r>
    <r>
      <rPr>
        <i/>
        <sz val="11"/>
        <color indexed="20"/>
        <rFont val="Arial Cyr"/>
        <family val="2"/>
      </rPr>
      <t xml:space="preserve">  </t>
    </r>
    <r>
      <rPr>
        <i/>
        <sz val="10"/>
        <color indexed="20"/>
        <rFont val="Arial Cyr"/>
        <family val="0"/>
      </rPr>
      <t>Яблоня, Орех, Рябина, Кедр</t>
    </r>
  </si>
  <si>
    <r>
      <t xml:space="preserve">H-профиль </t>
    </r>
    <r>
      <rPr>
        <i/>
        <sz val="11"/>
        <color indexed="20"/>
        <rFont val="Arial Cyr"/>
        <family val="2"/>
      </rPr>
      <t xml:space="preserve">   </t>
    </r>
    <r>
      <rPr>
        <i/>
        <sz val="10"/>
        <color indexed="20"/>
        <rFont val="Arial Cyr"/>
        <family val="0"/>
      </rPr>
      <t>Яблоня, Орех, Рябина, Кедр</t>
    </r>
  </si>
  <si>
    <r>
      <t xml:space="preserve">Внешний угол </t>
    </r>
    <r>
      <rPr>
        <i/>
        <sz val="11"/>
        <color indexed="20"/>
        <rFont val="Arial Cyr"/>
        <family val="2"/>
      </rPr>
      <t xml:space="preserve">  </t>
    </r>
    <r>
      <rPr>
        <i/>
        <sz val="10"/>
        <color indexed="20"/>
        <rFont val="Arial Cyr"/>
        <family val="0"/>
      </rPr>
      <t>Яблоня, Орех, Рябина, Кедр</t>
    </r>
  </si>
  <si>
    <r>
      <t xml:space="preserve">Внутренний угол </t>
    </r>
    <r>
      <rPr>
        <i/>
        <sz val="11"/>
        <color indexed="20"/>
        <rFont val="Arial Cyr"/>
        <family val="2"/>
      </rPr>
      <t xml:space="preserve">    </t>
    </r>
    <r>
      <rPr>
        <i/>
        <sz val="10"/>
        <color indexed="20"/>
        <rFont val="Arial Cyr"/>
        <family val="0"/>
      </rPr>
      <t>Яблоня, Орех, Рябина, Кедр</t>
    </r>
  </si>
  <si>
    <r>
      <t xml:space="preserve">J-профиль </t>
    </r>
    <r>
      <rPr>
        <i/>
        <sz val="10"/>
        <color indexed="20"/>
        <rFont val="Arial Cyr"/>
        <family val="0"/>
      </rPr>
      <t xml:space="preserve">  Яблоня, Орех, Рябина, Кедр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</si>
</sst>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;[Red]0"/>
    <numFmt numFmtId="181" formatCode="#,##0;[Red]#,##0"/>
    <numFmt numFmtId="182" formatCode="#,##0&quot;р.&quot;"/>
    <numFmt numFmtId="183" formatCode="0.00;[Red]0.00"/>
    <numFmt numFmtId="184" formatCode="[$-FC19]d\ mmmm\ yyyy\ &quot;г.&quot;"/>
    <numFmt numFmtId="185" formatCode="0.0;[Red]0.0"/>
    <numFmt numFmtId="186" formatCode="#,##0.0;[Red]#,##0.0"/>
  </numFmts>
  <fonts count="59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12"/>
      <name val="Arial Cyr"/>
      <family val="2"/>
    </font>
    <font>
      <sz val="8.5"/>
      <name val="Arial Cyr"/>
      <family val="2"/>
    </font>
    <font>
      <b/>
      <sz val="18"/>
      <color indexed="62"/>
      <name val="Arial"/>
      <family val="2"/>
    </font>
    <font>
      <sz val="11"/>
      <name val="Arial Cyr"/>
      <family val="2"/>
    </font>
    <font>
      <sz val="11"/>
      <color indexed="62"/>
      <name val="Arial Cyr"/>
      <family val="2"/>
    </font>
    <font>
      <sz val="11"/>
      <color indexed="16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sz val="11"/>
      <name val="Arial"/>
      <family val="2"/>
    </font>
    <font>
      <i/>
      <sz val="12"/>
      <color indexed="62"/>
      <name val="Arial"/>
      <family val="2"/>
    </font>
    <font>
      <b/>
      <sz val="14"/>
      <color indexed="53"/>
      <name val="Arial"/>
      <family val="2"/>
    </font>
    <font>
      <b/>
      <sz val="18"/>
      <color indexed="20"/>
      <name val="Arial"/>
      <family val="2"/>
    </font>
    <font>
      <b/>
      <sz val="14"/>
      <color indexed="9"/>
      <name val="Arial Cyr"/>
      <family val="2"/>
    </font>
    <font>
      <i/>
      <sz val="11"/>
      <color indexed="20"/>
      <name val="Arial Cyr"/>
      <family val="2"/>
    </font>
    <font>
      <sz val="9"/>
      <name val="Arial Cyr"/>
      <family val="2"/>
    </font>
    <font>
      <i/>
      <sz val="10"/>
      <color indexed="20"/>
      <name val="Arial Cyr"/>
      <family val="0"/>
    </font>
    <font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6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ck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800080"/>
      </right>
      <top>
        <color indexed="63"/>
      </top>
      <bottom>
        <color indexed="63"/>
      </bottom>
    </border>
    <border>
      <left>
        <color indexed="63"/>
      </left>
      <right style="thick">
        <color rgb="FF800080"/>
      </right>
      <top>
        <color indexed="63"/>
      </top>
      <bottom style="medium"/>
    </border>
    <border>
      <left style="thick">
        <color rgb="FF80008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rgb="FF80008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rgb="FF800080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rgb="FF800080"/>
      </right>
      <top style="thin">
        <color indexed="8"/>
      </top>
      <bottom style="thin">
        <color indexed="8"/>
      </bottom>
    </border>
    <border>
      <left style="thick">
        <color rgb="FF800080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rgb="FF800080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rgb="FF800080"/>
      </right>
      <top style="thin">
        <color indexed="8"/>
      </top>
      <bottom style="thin"/>
    </border>
    <border>
      <left style="thick">
        <color rgb="FF80008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rgb="FF800080"/>
      </right>
      <top>
        <color indexed="63"/>
      </top>
      <bottom>
        <color indexed="63"/>
      </bottom>
    </border>
    <border>
      <left style="thick">
        <color rgb="FF800080"/>
      </left>
      <right style="thin"/>
      <top style="thin"/>
      <bottom style="thin"/>
    </border>
    <border>
      <left style="thin"/>
      <right style="thick">
        <color rgb="FF800080"/>
      </right>
      <top style="thin"/>
      <bottom style="thin"/>
    </border>
    <border>
      <left style="thick">
        <color rgb="FF800080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>
        <color rgb="FF800080"/>
      </right>
      <top>
        <color indexed="63"/>
      </top>
      <bottom style="medium"/>
    </border>
    <border>
      <left style="thin"/>
      <right style="thick">
        <color rgb="FF800080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rgb="FF800080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 style="thick">
        <color rgb="FF800080"/>
      </right>
      <top>
        <color indexed="63"/>
      </top>
      <bottom style="thick">
        <color rgb="FF800080"/>
      </bottom>
    </border>
    <border>
      <left style="thick">
        <color rgb="FF800080"/>
      </left>
      <right>
        <color indexed="63"/>
      </right>
      <top style="thick">
        <color rgb="FF800080"/>
      </top>
      <bottom style="thick">
        <color rgb="FF800080"/>
      </bottom>
    </border>
    <border>
      <left>
        <color indexed="63"/>
      </left>
      <right>
        <color indexed="63"/>
      </right>
      <top style="thick">
        <color rgb="FF800080"/>
      </top>
      <bottom style="thick">
        <color rgb="FF800080"/>
      </bottom>
    </border>
    <border>
      <left>
        <color indexed="63"/>
      </left>
      <right style="thick">
        <color rgb="FF800080"/>
      </right>
      <top style="thick">
        <color rgb="FF800080"/>
      </top>
      <bottom style="thick">
        <color rgb="FF800080"/>
      </bottom>
    </border>
    <border>
      <left style="thick">
        <color rgb="FF800080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ck">
        <color rgb="FF800080"/>
      </right>
      <top>
        <color indexed="63"/>
      </top>
      <bottom>
        <color indexed="63"/>
      </bottom>
    </border>
    <border>
      <left style="thick">
        <color rgb="FF800080"/>
      </left>
      <right style="medium">
        <color indexed="54"/>
      </right>
      <top style="thin">
        <color indexed="8"/>
      </top>
      <bottom style="thin">
        <color indexed="8"/>
      </bottom>
    </border>
    <border>
      <left style="medium">
        <color indexed="54"/>
      </left>
      <right style="medium">
        <color indexed="54"/>
      </right>
      <top style="thin">
        <color indexed="8"/>
      </top>
      <bottom style="thin">
        <color indexed="8"/>
      </bottom>
    </border>
    <border>
      <left style="medium">
        <color indexed="54"/>
      </left>
      <right style="thick">
        <color rgb="FF80008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 textRotation="1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left" vertical="center" indent="1"/>
    </xf>
    <xf numFmtId="0" fontId="8" fillId="34" borderId="19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indent="1"/>
    </xf>
    <xf numFmtId="180" fontId="11" fillId="0" borderId="22" xfId="0" applyNumberFormat="1" applyFont="1" applyFill="1" applyBorder="1" applyAlignment="1">
      <alignment horizontal="center" vertical="center"/>
    </xf>
    <xf numFmtId="180" fontId="11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 indent="1"/>
    </xf>
    <xf numFmtId="181" fontId="11" fillId="0" borderId="2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 indent="1"/>
    </xf>
    <xf numFmtId="181" fontId="11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 indent="1"/>
    </xf>
    <xf numFmtId="181" fontId="11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 indent="1"/>
    </xf>
    <xf numFmtId="181" fontId="11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 indent="1"/>
    </xf>
    <xf numFmtId="181" fontId="11" fillId="0" borderId="32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left" vertical="center" wrapText="1"/>
    </xf>
    <xf numFmtId="182" fontId="6" fillId="34" borderId="18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12" fillId="35" borderId="3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2" fillId="36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vertical="center"/>
    </xf>
    <xf numFmtId="0" fontId="1" fillId="37" borderId="39" xfId="0" applyFont="1" applyFill="1" applyBorder="1" applyAlignment="1">
      <alignment vertical="center"/>
    </xf>
    <xf numFmtId="0" fontId="1" fillId="37" borderId="40" xfId="0" applyFont="1" applyFill="1" applyBorder="1" applyAlignment="1">
      <alignment vertical="center"/>
    </xf>
    <xf numFmtId="0" fontId="58" fillId="34" borderId="17" xfId="0" applyFont="1" applyFill="1" applyBorder="1" applyAlignment="1">
      <alignment horizontal="left" vertical="center" indent="1"/>
    </xf>
    <xf numFmtId="0" fontId="58" fillId="34" borderId="0" xfId="0" applyFont="1" applyFill="1" applyBorder="1" applyAlignment="1">
      <alignment horizontal="left" vertical="center" indent="1"/>
    </xf>
    <xf numFmtId="0" fontId="58" fillId="34" borderId="18" xfId="0" applyFont="1" applyFill="1" applyBorder="1" applyAlignment="1">
      <alignment horizontal="left" vertical="center" indent="1"/>
    </xf>
    <xf numFmtId="0" fontId="1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38" borderId="44" xfId="0" applyFont="1" applyFill="1" applyBorder="1" applyAlignment="1">
      <alignment horizontal="center" vertical="center" wrapText="1"/>
    </xf>
    <xf numFmtId="0" fontId="16" fillId="38" borderId="45" xfId="0" applyFont="1" applyFill="1" applyBorder="1" applyAlignment="1">
      <alignment horizontal="center" vertical="center" wrapText="1"/>
    </xf>
    <xf numFmtId="0" fontId="16" fillId="38" borderId="4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Docke!A1" /><Relationship Id="rId3" Type="http://schemas.openxmlformats.org/officeDocument/2006/relationships/hyperlink" Target="#Docke!A1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76200</xdr:rowOff>
    </xdr:from>
    <xdr:to>
      <xdr:col>4</xdr:col>
      <xdr:colOff>133350</xdr:colOff>
      <xdr:row>4</xdr:row>
      <xdr:rowOff>19050</xdr:rowOff>
    </xdr:to>
    <xdr:pic>
      <xdr:nvPicPr>
        <xdr:cNvPr id="1" name="Picture 5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200150"/>
          <a:ext cx="1562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1085850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0791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103.75390625" style="7" customWidth="1"/>
    <col min="2" max="2" width="11.875" style="9" customWidth="1"/>
    <col min="3" max="3" width="8.875" style="9" customWidth="1"/>
    <col min="4" max="4" width="8.125" style="7" customWidth="1"/>
    <col min="5" max="5" width="9.00390625" style="7" customWidth="1"/>
    <col min="6" max="16384" width="9.125" style="7" customWidth="1"/>
  </cols>
  <sheetData>
    <row r="1" spans="1:6" s="3" customFormat="1" ht="88.5" customHeight="1" thickBot="1" thickTop="1">
      <c r="A1" s="58"/>
      <c r="B1" s="59"/>
      <c r="C1" s="59"/>
      <c r="D1" s="59"/>
      <c r="E1" s="60"/>
      <c r="F1" s="2"/>
    </row>
    <row r="2" spans="1:6" s="3" customFormat="1" ht="6" customHeight="1" thickTop="1">
      <c r="A2" s="70"/>
      <c r="B2" s="71"/>
      <c r="C2" s="71"/>
      <c r="D2" s="71"/>
      <c r="E2" s="72"/>
      <c r="F2" s="2"/>
    </row>
    <row r="3" spans="1:6" s="3" customFormat="1" ht="27.75" customHeight="1">
      <c r="A3" s="64" t="s">
        <v>7</v>
      </c>
      <c r="B3" s="65"/>
      <c r="C3" s="65"/>
      <c r="D3" s="65"/>
      <c r="E3" s="66"/>
      <c r="F3" s="2"/>
    </row>
    <row r="4" spans="1:6" s="3" customFormat="1" ht="18" customHeight="1">
      <c r="A4" s="73" t="s">
        <v>12</v>
      </c>
      <c r="B4" s="74"/>
      <c r="C4" s="74"/>
      <c r="D4" s="74"/>
      <c r="E4" s="75"/>
      <c r="F4" s="2"/>
    </row>
    <row r="5" spans="1:6" s="3" customFormat="1" ht="5.25" customHeight="1">
      <c r="A5" s="31"/>
      <c r="B5" s="4"/>
      <c r="C5" s="4"/>
      <c r="D5" s="4"/>
      <c r="E5" s="32"/>
      <c r="F5" s="2"/>
    </row>
    <row r="6" spans="1:6" s="3" customFormat="1" ht="16.5" customHeight="1" thickBot="1">
      <c r="A6" s="33">
        <v>43852</v>
      </c>
      <c r="B6" s="5"/>
      <c r="C6" s="6"/>
      <c r="D6" s="6"/>
      <c r="E6" s="34" t="s">
        <v>0</v>
      </c>
      <c r="F6" s="7"/>
    </row>
    <row r="7" spans="1:6" s="3" customFormat="1" ht="28.5" customHeight="1">
      <c r="A7" s="35" t="s">
        <v>1</v>
      </c>
      <c r="B7" s="1" t="s">
        <v>9</v>
      </c>
      <c r="C7" s="51" t="s">
        <v>8</v>
      </c>
      <c r="D7" s="54" t="s">
        <v>2</v>
      </c>
      <c r="E7" s="52" t="s">
        <v>3</v>
      </c>
      <c r="F7" s="7"/>
    </row>
    <row r="8" spans="1:6" s="3" customFormat="1" ht="30" customHeight="1">
      <c r="A8" s="36" t="s">
        <v>22</v>
      </c>
      <c r="B8" s="53" t="s">
        <v>20</v>
      </c>
      <c r="C8" s="26" t="s">
        <v>4</v>
      </c>
      <c r="D8" s="30">
        <f>E8/0.61</f>
        <v>214.75409836065575</v>
      </c>
      <c r="E8" s="38">
        <v>131</v>
      </c>
      <c r="F8" s="7"/>
    </row>
    <row r="9" spans="1:6" s="3" customFormat="1" ht="18" customHeight="1">
      <c r="A9" s="36" t="s">
        <v>23</v>
      </c>
      <c r="B9" s="53" t="s">
        <v>14</v>
      </c>
      <c r="C9" s="26" t="s">
        <v>4</v>
      </c>
      <c r="D9" s="30">
        <f>E9/0.78</f>
        <v>214.1025641025641</v>
      </c>
      <c r="E9" s="38">
        <v>167</v>
      </c>
      <c r="F9" s="7"/>
    </row>
    <row r="10" spans="1:6" s="3" customFormat="1" ht="30.75" customHeight="1">
      <c r="A10" s="36" t="s">
        <v>26</v>
      </c>
      <c r="B10" s="53" t="s">
        <v>10</v>
      </c>
      <c r="C10" s="26" t="s">
        <v>4</v>
      </c>
      <c r="D10" s="30">
        <f>E10/0.84</f>
        <v>239.2857142857143</v>
      </c>
      <c r="E10" s="37">
        <v>201</v>
      </c>
      <c r="F10" s="7"/>
    </row>
    <row r="11" spans="1:6" s="3" customFormat="1" ht="30" customHeight="1">
      <c r="A11" s="36" t="s">
        <v>24</v>
      </c>
      <c r="B11" s="53" t="s">
        <v>18</v>
      </c>
      <c r="C11" s="26" t="s">
        <v>4</v>
      </c>
      <c r="D11" s="30">
        <f>E11/0.87</f>
        <v>274.71264367816093</v>
      </c>
      <c r="E11" s="38">
        <v>239</v>
      </c>
      <c r="F11" s="7"/>
    </row>
    <row r="12" spans="1:6" s="3" customFormat="1" ht="18" customHeight="1">
      <c r="A12" s="36" t="s">
        <v>21</v>
      </c>
      <c r="B12" s="53" t="s">
        <v>19</v>
      </c>
      <c r="C12" s="26" t="s">
        <v>4</v>
      </c>
      <c r="D12" s="30">
        <f>E12/1.08</f>
        <v>237.96296296296293</v>
      </c>
      <c r="E12" s="38">
        <v>257</v>
      </c>
      <c r="F12" s="7"/>
    </row>
    <row r="13" spans="1:6" s="3" customFormat="1" ht="19.5" customHeight="1">
      <c r="A13" s="36" t="s">
        <v>27</v>
      </c>
      <c r="B13" s="53" t="s">
        <v>25</v>
      </c>
      <c r="C13" s="26" t="s">
        <v>4</v>
      </c>
      <c r="D13" s="30">
        <f>E13/0.87</f>
        <v>425.28735632183907</v>
      </c>
      <c r="E13" s="37">
        <v>370</v>
      </c>
      <c r="F13" s="7"/>
    </row>
    <row r="14" spans="1:6" s="3" customFormat="1" ht="17.25" customHeight="1">
      <c r="A14" s="36" t="s">
        <v>28</v>
      </c>
      <c r="B14" s="53" t="s">
        <v>25</v>
      </c>
      <c r="C14" s="26" t="s">
        <v>4</v>
      </c>
      <c r="D14" s="30">
        <f>E14/0.87</f>
        <v>440.2298850574713</v>
      </c>
      <c r="E14" s="38">
        <v>383</v>
      </c>
      <c r="F14" s="7"/>
    </row>
    <row r="15" spans="1:6" s="3" customFormat="1" ht="18" customHeight="1">
      <c r="A15" s="36" t="s">
        <v>29</v>
      </c>
      <c r="B15" s="53" t="s">
        <v>25</v>
      </c>
      <c r="C15" s="26" t="s">
        <v>4</v>
      </c>
      <c r="D15" s="30">
        <f>E15/1.08</f>
        <v>439.8148148148148</v>
      </c>
      <c r="E15" s="37">
        <v>475</v>
      </c>
      <c r="F15" s="7"/>
    </row>
    <row r="16" spans="1:6" s="3" customFormat="1" ht="18.75" customHeight="1">
      <c r="A16" s="67" t="s">
        <v>30</v>
      </c>
      <c r="B16" s="68"/>
      <c r="C16" s="68"/>
      <c r="D16" s="68"/>
      <c r="E16" s="69"/>
      <c r="F16" s="7"/>
    </row>
    <row r="17" spans="1:6" s="3" customFormat="1" ht="15.75">
      <c r="A17" s="36" t="s">
        <v>32</v>
      </c>
      <c r="B17" s="53" t="s">
        <v>31</v>
      </c>
      <c r="C17" s="26" t="s">
        <v>4</v>
      </c>
      <c r="D17" s="30">
        <f>E17/0.92</f>
        <v>358.695652173913</v>
      </c>
      <c r="E17" s="38">
        <v>330</v>
      </c>
      <c r="F17" s="7"/>
    </row>
    <row r="18" spans="1:6" s="3" customFormat="1" ht="15.75">
      <c r="A18" s="36" t="s">
        <v>33</v>
      </c>
      <c r="B18" s="53" t="s">
        <v>31</v>
      </c>
      <c r="C18" s="26" t="s">
        <v>4</v>
      </c>
      <c r="D18" s="30">
        <f>E18/0.92</f>
        <v>445.65217391304344</v>
      </c>
      <c r="E18" s="38">
        <v>410</v>
      </c>
      <c r="F18" s="7"/>
    </row>
    <row r="19" spans="1:6" s="3" customFormat="1" ht="15.75">
      <c r="A19" s="36" t="s">
        <v>34</v>
      </c>
      <c r="B19" s="53" t="s">
        <v>31</v>
      </c>
      <c r="C19" s="26" t="s">
        <v>4</v>
      </c>
      <c r="D19" s="30">
        <f>E19/0.93</f>
        <v>424.7311827956989</v>
      </c>
      <c r="E19" s="38">
        <v>395</v>
      </c>
      <c r="F19" s="7"/>
    </row>
    <row r="20" spans="1:6" s="3" customFormat="1" ht="28.5" customHeight="1">
      <c r="A20" s="36" t="s">
        <v>35</v>
      </c>
      <c r="B20" s="53" t="s">
        <v>31</v>
      </c>
      <c r="C20" s="26" t="s">
        <v>4</v>
      </c>
      <c r="D20" s="30">
        <f>E20/0.93</f>
        <v>558.0645161290322</v>
      </c>
      <c r="E20" s="38">
        <v>519</v>
      </c>
      <c r="F20" s="7"/>
    </row>
    <row r="21" spans="1:6" s="3" customFormat="1" ht="19.5" customHeight="1">
      <c r="A21" s="36" t="s">
        <v>36</v>
      </c>
      <c r="B21" s="53" t="s">
        <v>31</v>
      </c>
      <c r="C21" s="26" t="s">
        <v>4</v>
      </c>
      <c r="D21" s="30">
        <f>E21/0.92</f>
        <v>704.3478260869565</v>
      </c>
      <c r="E21" s="38">
        <v>648</v>
      </c>
      <c r="F21" s="7"/>
    </row>
    <row r="22" spans="1:6" s="3" customFormat="1" ht="18" customHeight="1">
      <c r="A22" s="67" t="s">
        <v>60</v>
      </c>
      <c r="B22" s="68"/>
      <c r="C22" s="68"/>
      <c r="D22" s="68"/>
      <c r="E22" s="69"/>
      <c r="F22" s="7"/>
    </row>
    <row r="23" spans="1:6" s="3" customFormat="1" ht="15.75">
      <c r="A23" s="39" t="s">
        <v>39</v>
      </c>
      <c r="B23" s="14">
        <v>3.05</v>
      </c>
      <c r="C23" s="15" t="s">
        <v>5</v>
      </c>
      <c r="D23" s="16"/>
      <c r="E23" s="40">
        <v>397</v>
      </c>
      <c r="F23" s="7"/>
    </row>
    <row r="24" spans="1:6" s="3" customFormat="1" ht="28.5" customHeight="1">
      <c r="A24" s="39" t="s">
        <v>38</v>
      </c>
      <c r="B24" s="14">
        <v>3.66</v>
      </c>
      <c r="C24" s="15" t="s">
        <v>5</v>
      </c>
      <c r="D24" s="16"/>
      <c r="E24" s="40">
        <v>638</v>
      </c>
      <c r="F24" s="7"/>
    </row>
    <row r="25" spans="1:6" s="3" customFormat="1" ht="15.75" customHeight="1">
      <c r="A25" s="39" t="s">
        <v>37</v>
      </c>
      <c r="B25" s="14">
        <v>3.66</v>
      </c>
      <c r="C25" s="15" t="s">
        <v>5</v>
      </c>
      <c r="D25" s="16"/>
      <c r="E25" s="40">
        <v>803</v>
      </c>
      <c r="F25" s="7"/>
    </row>
    <row r="26" spans="1:6" s="3" customFormat="1" ht="27" customHeight="1">
      <c r="A26" s="39" t="s">
        <v>40</v>
      </c>
      <c r="B26" s="14">
        <v>3.05</v>
      </c>
      <c r="C26" s="15" t="s">
        <v>5</v>
      </c>
      <c r="D26" s="16"/>
      <c r="E26" s="40">
        <v>196</v>
      </c>
      <c r="F26" s="7"/>
    </row>
    <row r="27" spans="1:6" s="3" customFormat="1" ht="15" customHeight="1">
      <c r="A27" s="39" t="s">
        <v>41</v>
      </c>
      <c r="B27" s="14">
        <v>3.05</v>
      </c>
      <c r="C27" s="15" t="s">
        <v>5</v>
      </c>
      <c r="D27" s="16"/>
      <c r="E27" s="40">
        <v>227</v>
      </c>
      <c r="F27" s="7"/>
    </row>
    <row r="28" spans="1:6" s="3" customFormat="1" ht="15" customHeight="1">
      <c r="A28" s="39" t="s">
        <v>42</v>
      </c>
      <c r="B28" s="14">
        <v>3.05</v>
      </c>
      <c r="C28" s="15" t="s">
        <v>5</v>
      </c>
      <c r="D28" s="16"/>
      <c r="E28" s="40">
        <v>436</v>
      </c>
      <c r="F28" s="7"/>
    </row>
    <row r="29" spans="1:6" s="3" customFormat="1" ht="15" customHeight="1">
      <c r="A29" s="39" t="s">
        <v>43</v>
      </c>
      <c r="B29" s="14">
        <v>3.05</v>
      </c>
      <c r="C29" s="15" t="s">
        <v>5</v>
      </c>
      <c r="D29" s="16"/>
      <c r="E29" s="40">
        <v>608</v>
      </c>
      <c r="F29" s="7"/>
    </row>
    <row r="30" spans="1:6" s="3" customFormat="1" ht="15" customHeight="1">
      <c r="A30" s="39" t="s">
        <v>13</v>
      </c>
      <c r="B30" s="14">
        <v>3.05</v>
      </c>
      <c r="C30" s="15" t="s">
        <v>5</v>
      </c>
      <c r="D30" s="16"/>
      <c r="E30" s="40">
        <v>125</v>
      </c>
      <c r="F30" s="7"/>
    </row>
    <row r="31" spans="1:6" s="3" customFormat="1" ht="26.25" customHeight="1">
      <c r="A31" s="76" t="s">
        <v>44</v>
      </c>
      <c r="B31" s="14">
        <v>3.05</v>
      </c>
      <c r="C31" s="15" t="s">
        <v>5</v>
      </c>
      <c r="D31" s="16"/>
      <c r="E31" s="40">
        <v>487</v>
      </c>
      <c r="F31" s="7"/>
    </row>
    <row r="32" spans="1:6" s="3" customFormat="1" ht="15" customHeight="1">
      <c r="A32" s="76" t="s">
        <v>45</v>
      </c>
      <c r="B32" s="14">
        <v>3.05</v>
      </c>
      <c r="C32" s="15" t="s">
        <v>5</v>
      </c>
      <c r="D32" s="16"/>
      <c r="E32" s="40">
        <v>694</v>
      </c>
      <c r="F32" s="7"/>
    </row>
    <row r="33" spans="1:6" s="3" customFormat="1" ht="15" customHeight="1">
      <c r="A33" s="39" t="s">
        <v>46</v>
      </c>
      <c r="B33" s="14">
        <v>3.05</v>
      </c>
      <c r="C33" s="15" t="s">
        <v>5</v>
      </c>
      <c r="D33" s="16"/>
      <c r="E33" s="40">
        <v>411</v>
      </c>
      <c r="F33" s="7"/>
    </row>
    <row r="34" spans="1:6" s="3" customFormat="1" ht="15" customHeight="1">
      <c r="A34" s="39" t="s">
        <v>47</v>
      </c>
      <c r="B34" s="14">
        <v>3.05</v>
      </c>
      <c r="C34" s="15" t="s">
        <v>5</v>
      </c>
      <c r="D34" s="16"/>
      <c r="E34" s="40">
        <v>598</v>
      </c>
      <c r="F34" s="7"/>
    </row>
    <row r="35" spans="1:6" s="3" customFormat="1" ht="15" customHeight="1">
      <c r="A35" s="41" t="s">
        <v>49</v>
      </c>
      <c r="B35" s="17">
        <v>3.66</v>
      </c>
      <c r="C35" s="18" t="s">
        <v>5</v>
      </c>
      <c r="D35" s="19"/>
      <c r="E35" s="42">
        <v>489</v>
      </c>
      <c r="F35" s="7"/>
    </row>
    <row r="36" spans="1:6" s="3" customFormat="1" ht="15" customHeight="1">
      <c r="A36" s="41" t="s">
        <v>48</v>
      </c>
      <c r="B36" s="17">
        <v>3.66</v>
      </c>
      <c r="C36" s="18" t="s">
        <v>5</v>
      </c>
      <c r="D36" s="19"/>
      <c r="E36" s="42">
        <v>643</v>
      </c>
      <c r="F36" s="7"/>
    </row>
    <row r="37" spans="1:6" s="3" customFormat="1" ht="15" customHeight="1">
      <c r="A37" s="41" t="s">
        <v>15</v>
      </c>
      <c r="B37" s="17">
        <v>3.66</v>
      </c>
      <c r="C37" s="18" t="s">
        <v>5</v>
      </c>
      <c r="D37" s="19"/>
      <c r="E37" s="42">
        <v>409</v>
      </c>
      <c r="F37" s="7"/>
    </row>
    <row r="38" spans="1:6" s="3" customFormat="1" ht="15" customHeight="1">
      <c r="A38" s="41" t="s">
        <v>50</v>
      </c>
      <c r="B38" s="17">
        <v>3.66</v>
      </c>
      <c r="C38" s="18" t="s">
        <v>5</v>
      </c>
      <c r="D38" s="19"/>
      <c r="E38" s="42">
        <v>598</v>
      </c>
      <c r="F38" s="7"/>
    </row>
    <row r="39" spans="1:6" s="3" customFormat="1" ht="15" customHeight="1">
      <c r="A39" s="41" t="s">
        <v>51</v>
      </c>
      <c r="B39" s="17">
        <v>3.66</v>
      </c>
      <c r="C39" s="18" t="s">
        <v>5</v>
      </c>
      <c r="D39" s="19"/>
      <c r="E39" s="42">
        <v>577</v>
      </c>
      <c r="F39" s="7"/>
    </row>
    <row r="40" spans="1:6" s="3" customFormat="1" ht="15" customHeight="1">
      <c r="A40" s="77" t="s">
        <v>52</v>
      </c>
      <c r="B40" s="17">
        <v>3.66</v>
      </c>
      <c r="C40" s="18" t="s">
        <v>5</v>
      </c>
      <c r="D40" s="19"/>
      <c r="E40" s="42">
        <v>596</v>
      </c>
      <c r="F40" s="7"/>
    </row>
    <row r="41" spans="1:6" s="3" customFormat="1" ht="15" customHeight="1">
      <c r="A41" s="41" t="s">
        <v>16</v>
      </c>
      <c r="B41" s="17">
        <v>3.05</v>
      </c>
      <c r="C41" s="18" t="s">
        <v>5</v>
      </c>
      <c r="D41" s="19"/>
      <c r="E41" s="42">
        <v>500</v>
      </c>
      <c r="F41" s="7"/>
    </row>
    <row r="42" spans="1:6" s="3" customFormat="1" ht="15" customHeight="1">
      <c r="A42" s="41" t="s">
        <v>54</v>
      </c>
      <c r="B42" s="17">
        <v>3.05</v>
      </c>
      <c r="C42" s="18" t="s">
        <v>5</v>
      </c>
      <c r="D42" s="19"/>
      <c r="E42" s="42">
        <v>734</v>
      </c>
      <c r="F42" s="7"/>
    </row>
    <row r="43" spans="1:6" s="3" customFormat="1" ht="15" customHeight="1">
      <c r="A43" s="45" t="s">
        <v>17</v>
      </c>
      <c r="B43" s="23">
        <v>3.05</v>
      </c>
      <c r="C43" s="24" t="s">
        <v>5</v>
      </c>
      <c r="D43" s="25"/>
      <c r="E43" s="46">
        <v>161</v>
      </c>
      <c r="F43" s="7"/>
    </row>
    <row r="44" spans="1:6" s="3" customFormat="1" ht="27.75" customHeight="1">
      <c r="A44" s="43" t="s">
        <v>53</v>
      </c>
      <c r="B44" s="20">
        <v>3.05</v>
      </c>
      <c r="C44" s="21" t="s">
        <v>5</v>
      </c>
      <c r="D44" s="22"/>
      <c r="E44" s="44">
        <v>196</v>
      </c>
      <c r="F44" s="7"/>
    </row>
    <row r="45" spans="1:6" s="3" customFormat="1" ht="15" customHeight="1">
      <c r="A45" s="45" t="s">
        <v>55</v>
      </c>
      <c r="B45" s="23">
        <v>3.05</v>
      </c>
      <c r="C45" s="24" t="s">
        <v>5</v>
      </c>
      <c r="D45" s="25"/>
      <c r="E45" s="46">
        <v>229</v>
      </c>
      <c r="F45" s="7"/>
    </row>
    <row r="46" spans="1:6" s="3" customFormat="1" ht="15" customHeight="1">
      <c r="A46" s="41" t="s">
        <v>57</v>
      </c>
      <c r="B46" s="17">
        <v>3.05</v>
      </c>
      <c r="C46" s="18" t="s">
        <v>5</v>
      </c>
      <c r="D46" s="19"/>
      <c r="E46" s="42">
        <v>358</v>
      </c>
      <c r="F46" s="7"/>
    </row>
    <row r="47" spans="1:6" s="3" customFormat="1" ht="15" customHeight="1">
      <c r="A47" s="41" t="s">
        <v>56</v>
      </c>
      <c r="B47" s="17">
        <v>3.05</v>
      </c>
      <c r="C47" s="18" t="s">
        <v>5</v>
      </c>
      <c r="D47" s="19"/>
      <c r="E47" s="42">
        <v>436</v>
      </c>
      <c r="F47" s="7"/>
    </row>
    <row r="48" spans="1:6" s="3" customFormat="1" ht="15" customHeight="1">
      <c r="A48" s="41" t="s">
        <v>58</v>
      </c>
      <c r="B48" s="17">
        <v>3.05</v>
      </c>
      <c r="C48" s="18" t="s">
        <v>5</v>
      </c>
      <c r="D48" s="19"/>
      <c r="E48" s="42">
        <v>288</v>
      </c>
      <c r="F48" s="7"/>
    </row>
    <row r="49" spans="1:6" s="3" customFormat="1" ht="15" customHeight="1">
      <c r="A49" s="43" t="s">
        <v>59</v>
      </c>
      <c r="B49" s="20">
        <v>3.81</v>
      </c>
      <c r="C49" s="21" t="s">
        <v>5</v>
      </c>
      <c r="D49" s="22"/>
      <c r="E49" s="44">
        <v>1885</v>
      </c>
      <c r="F49" s="7"/>
    </row>
    <row r="50" spans="1:6" s="3" customFormat="1" ht="16.5" customHeight="1">
      <c r="A50" s="67" t="s">
        <v>61</v>
      </c>
      <c r="B50" s="68"/>
      <c r="C50" s="68"/>
      <c r="D50" s="68"/>
      <c r="E50" s="69"/>
      <c r="F50" s="7"/>
    </row>
    <row r="51" spans="1:6" s="3" customFormat="1" ht="15" customHeight="1">
      <c r="A51" s="39" t="s">
        <v>62</v>
      </c>
      <c r="B51" s="14">
        <v>3.05</v>
      </c>
      <c r="C51" s="15" t="s">
        <v>5</v>
      </c>
      <c r="D51" s="16"/>
      <c r="E51" s="40">
        <v>199</v>
      </c>
      <c r="F51" s="7"/>
    </row>
    <row r="52" spans="1:6" s="3" customFormat="1" ht="15" customHeight="1">
      <c r="A52" s="43" t="s">
        <v>63</v>
      </c>
      <c r="B52" s="20">
        <v>3.05</v>
      </c>
      <c r="C52" s="21" t="s">
        <v>5</v>
      </c>
      <c r="D52" s="22"/>
      <c r="E52" s="44">
        <v>547</v>
      </c>
      <c r="F52" s="7"/>
    </row>
    <row r="53" spans="1:6" s="3" customFormat="1" ht="15" customHeight="1">
      <c r="A53" s="45" t="s">
        <v>64</v>
      </c>
      <c r="B53" s="23">
        <v>3.05</v>
      </c>
      <c r="C53" s="24" t="s">
        <v>5</v>
      </c>
      <c r="D53" s="25"/>
      <c r="E53" s="46">
        <v>687</v>
      </c>
      <c r="F53" s="7"/>
    </row>
    <row r="54" spans="1:6" s="3" customFormat="1" ht="15" customHeight="1">
      <c r="A54" s="45" t="s">
        <v>65</v>
      </c>
      <c r="B54" s="23">
        <v>3.05</v>
      </c>
      <c r="C54" s="24" t="s">
        <v>5</v>
      </c>
      <c r="D54" s="25"/>
      <c r="E54" s="46">
        <v>537</v>
      </c>
      <c r="F54" s="7"/>
    </row>
    <row r="55" spans="1:6" s="3" customFormat="1" ht="15" customHeight="1" thickBot="1">
      <c r="A55" s="47" t="s">
        <v>66</v>
      </c>
      <c r="B55" s="27">
        <v>3.05</v>
      </c>
      <c r="C55" s="28" t="s">
        <v>5</v>
      </c>
      <c r="D55" s="29"/>
      <c r="E55" s="48">
        <v>217</v>
      </c>
      <c r="F55" s="7"/>
    </row>
    <row r="56" spans="1:6" s="3" customFormat="1" ht="3" customHeight="1">
      <c r="A56" s="49"/>
      <c r="B56" s="11"/>
      <c r="C56" s="12"/>
      <c r="D56" s="13"/>
      <c r="E56" s="50"/>
      <c r="F56" s="7"/>
    </row>
    <row r="57" spans="1:6" s="3" customFormat="1" ht="12" customHeight="1">
      <c r="A57" s="61" t="s">
        <v>11</v>
      </c>
      <c r="B57" s="62"/>
      <c r="C57" s="62"/>
      <c r="D57" s="62"/>
      <c r="E57" s="63"/>
      <c r="F57" s="7"/>
    </row>
    <row r="58" spans="1:6" s="3" customFormat="1" ht="15">
      <c r="A58" s="61" t="s">
        <v>6</v>
      </c>
      <c r="B58" s="62"/>
      <c r="C58" s="62"/>
      <c r="D58" s="62"/>
      <c r="E58" s="63"/>
      <c r="F58" s="7"/>
    </row>
    <row r="59" spans="1:6" s="3" customFormat="1" ht="7.5" customHeight="1" thickBot="1">
      <c r="A59" s="55"/>
      <c r="B59" s="56"/>
      <c r="C59" s="56"/>
      <c r="D59" s="56"/>
      <c r="E59" s="57"/>
      <c r="F59" s="7"/>
    </row>
    <row r="60" ht="15" thickTop="1">
      <c r="B60" s="8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" customHeight="1">
      <c r="H65" s="10"/>
    </row>
    <row r="66" spans="2:8" ht="12" customHeight="1">
      <c r="B66" s="7"/>
      <c r="C66" s="7"/>
      <c r="H66" s="10"/>
    </row>
    <row r="67" spans="2:8" ht="12" customHeight="1">
      <c r="B67" s="7"/>
      <c r="C67" s="7"/>
      <c r="H67" s="10"/>
    </row>
    <row r="68" spans="2:8" ht="12" customHeight="1">
      <c r="B68" s="7"/>
      <c r="C68" s="7"/>
      <c r="H68" s="10"/>
    </row>
    <row r="69" spans="2:8" ht="12" customHeight="1">
      <c r="B69" s="7"/>
      <c r="C69" s="7"/>
      <c r="H69" s="10"/>
    </row>
    <row r="70" spans="2:8" ht="12" customHeight="1">
      <c r="B70" s="7"/>
      <c r="C70" s="7"/>
      <c r="H70" s="10"/>
    </row>
    <row r="71" spans="2:8" ht="12.75">
      <c r="B71" s="7"/>
      <c r="C71" s="7"/>
      <c r="H71" s="10"/>
    </row>
    <row r="72" spans="2:8" ht="12.75">
      <c r="B72" s="7"/>
      <c r="C72" s="7"/>
      <c r="H72" s="10"/>
    </row>
    <row r="73" spans="2:8" ht="12.75">
      <c r="B73" s="7"/>
      <c r="C73" s="7"/>
      <c r="H73" s="10"/>
    </row>
    <row r="75" spans="2:8" ht="12.75">
      <c r="B75" s="7"/>
      <c r="C75" s="7"/>
      <c r="H75" s="10"/>
    </row>
    <row r="76" spans="2:8" ht="12.75">
      <c r="B76" s="7"/>
      <c r="C76" s="7"/>
      <c r="H76" s="10"/>
    </row>
    <row r="77" spans="2:8" ht="12.75">
      <c r="B77" s="7"/>
      <c r="C77" s="7"/>
      <c r="H77" s="10"/>
    </row>
    <row r="78" spans="2:8" ht="12.75">
      <c r="B78" s="7"/>
      <c r="C78" s="7"/>
      <c r="H78" s="10"/>
    </row>
    <row r="79" spans="2:8" ht="12.75">
      <c r="B79" s="7"/>
      <c r="C79" s="7"/>
      <c r="H79" s="10"/>
    </row>
    <row r="80" spans="2:8" ht="12.75">
      <c r="B80" s="7"/>
      <c r="C80" s="7"/>
      <c r="H80" s="10"/>
    </row>
    <row r="81" spans="2:8" ht="12.75">
      <c r="B81" s="7"/>
      <c r="C81" s="7"/>
      <c r="H81" s="10"/>
    </row>
    <row r="82" spans="2:8" ht="12.75">
      <c r="B82" s="7"/>
      <c r="C82" s="7"/>
      <c r="H82" s="10"/>
    </row>
    <row r="83" spans="2:8" ht="12.75">
      <c r="B83" s="7"/>
      <c r="C83" s="7"/>
      <c r="H83" s="10"/>
    </row>
  </sheetData>
  <sheetProtection/>
  <mergeCells count="10">
    <mergeCell ref="A16:E16"/>
    <mergeCell ref="A59:E59"/>
    <mergeCell ref="A1:E1"/>
    <mergeCell ref="A58:E58"/>
    <mergeCell ref="A57:E57"/>
    <mergeCell ref="A3:E3"/>
    <mergeCell ref="A22:E22"/>
    <mergeCell ref="A2:E2"/>
    <mergeCell ref="A4:E4"/>
    <mergeCell ref="A50:E50"/>
  </mergeCells>
  <printOptions/>
  <pageMargins left="0.35433070866141736" right="0.2755905511811024" top="0.5118110236220472" bottom="0.2755905511811024" header="0.5118110236220472" footer="0.28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виниловый сайдинг Деке</dc:title>
  <dc:subject>8-916-854-80-72 roof-trade.ru</dc:subject>
  <dc:creator>Никулина Татьяна</dc:creator>
  <cp:keywords>виниловый сайдинг Деке прайс цены</cp:keywords>
  <dc:description/>
  <cp:lastModifiedBy>user</cp:lastModifiedBy>
  <cp:lastPrinted>2019-02-05T22:44:22Z</cp:lastPrinted>
  <dcterms:created xsi:type="dcterms:W3CDTF">2015-05-14T14:05:42Z</dcterms:created>
  <dcterms:modified xsi:type="dcterms:W3CDTF">2020-01-23T12:07:52Z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